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ethnic 2009" sheetId="6" r:id="rId1"/>
  </sheets>
  <definedNames>
    <definedName name="_xlnm.Print_Area" localSheetId="0">'5P1 ethnic 2009'!$A$5:$AE$62</definedName>
    <definedName name="_xlnm.Print_Titles" localSheetId="0">'5P1 ethnic 2009'!$A:$B</definedName>
  </definedNames>
  <calcPr calcId="124519"/>
</workbook>
</file>

<file path=xl/calcChain.xml><?xml version="1.0" encoding="utf-8"?>
<calcChain xmlns="http://schemas.openxmlformats.org/spreadsheetml/2006/main">
  <c r="W12" i="6"/>
  <c r="X12"/>
  <c r="Y12"/>
  <c r="Z12"/>
  <c r="AB12"/>
  <c r="AD12"/>
  <c r="AE12"/>
  <c r="W13"/>
  <c r="X13"/>
  <c r="Y13"/>
  <c r="Z13"/>
  <c r="AB13"/>
  <c r="AD13"/>
  <c r="AE13"/>
  <c r="W14"/>
  <c r="X14"/>
  <c r="Y14"/>
  <c r="Z14"/>
  <c r="AB14"/>
  <c r="AD14"/>
  <c r="AE14"/>
  <c r="W15"/>
  <c r="X15"/>
  <c r="Y15"/>
  <c r="Z15"/>
  <c r="AB15"/>
  <c r="AD15"/>
  <c r="AE15"/>
  <c r="W16"/>
  <c r="X16"/>
  <c r="Y16"/>
  <c r="Z16"/>
  <c r="AB16"/>
  <c r="AD16"/>
  <c r="AE16"/>
  <c r="W17"/>
  <c r="X17"/>
  <c r="Y17"/>
  <c r="Z17"/>
  <c r="AB17"/>
  <c r="AD17"/>
  <c r="AE17"/>
  <c r="W18"/>
  <c r="X18"/>
  <c r="Y18"/>
  <c r="Z18"/>
  <c r="AB18"/>
  <c r="AD18"/>
  <c r="AE18"/>
  <c r="X19"/>
  <c r="Y19"/>
  <c r="Z19"/>
  <c r="AB19"/>
  <c r="AD19"/>
  <c r="AE19"/>
  <c r="W20"/>
  <c r="X20"/>
  <c r="Y20"/>
  <c r="Z20"/>
  <c r="AB20"/>
  <c r="AD20"/>
  <c r="AE20"/>
  <c r="W21"/>
  <c r="X21"/>
  <c r="Y21"/>
  <c r="Z21"/>
  <c r="AB21"/>
  <c r="AD21"/>
  <c r="AE21"/>
  <c r="W22"/>
  <c r="X22"/>
  <c r="Y22"/>
  <c r="Z22"/>
  <c r="AB22"/>
  <c r="AD22"/>
  <c r="AE22"/>
  <c r="W23"/>
  <c r="X23"/>
  <c r="Y23"/>
  <c r="Z23"/>
  <c r="AB23"/>
  <c r="AD23"/>
  <c r="AE23"/>
  <c r="W24"/>
  <c r="X24"/>
  <c r="Y24"/>
  <c r="Z24"/>
  <c r="AB24"/>
  <c r="AE24"/>
  <c r="W25"/>
  <c r="X25"/>
  <c r="Y25"/>
  <c r="Z25"/>
  <c r="AB25"/>
  <c r="AD25"/>
  <c r="AE25"/>
  <c r="W27"/>
  <c r="AB27"/>
  <c r="AE27"/>
  <c r="Y28"/>
  <c r="Z28"/>
  <c r="AB28"/>
  <c r="AE28"/>
  <c r="X29"/>
  <c r="Y29"/>
  <c r="Z29"/>
  <c r="AB29"/>
  <c r="AE29"/>
  <c r="W30"/>
  <c r="X30"/>
  <c r="Y30"/>
  <c r="Z30"/>
  <c r="AB30"/>
  <c r="AD30"/>
  <c r="AE30"/>
  <c r="W31"/>
  <c r="X31"/>
  <c r="Y31"/>
  <c r="Z31"/>
  <c r="AB31"/>
  <c r="AD31"/>
  <c r="AE31"/>
  <c r="W32"/>
  <c r="X32"/>
  <c r="Y32"/>
  <c r="Z32"/>
  <c r="AB32"/>
  <c r="AD32"/>
  <c r="AE32"/>
  <c r="W33"/>
  <c r="X33"/>
  <c r="Y33"/>
  <c r="Z33"/>
  <c r="AB33"/>
  <c r="AD33"/>
  <c r="AE33"/>
  <c r="W34"/>
  <c r="X34"/>
  <c r="Y34"/>
  <c r="Z34"/>
  <c r="AB34"/>
  <c r="AD34"/>
  <c r="AE34"/>
  <c r="W35"/>
  <c r="X35"/>
  <c r="Y35"/>
  <c r="Z35"/>
  <c r="AB35"/>
  <c r="AD35"/>
  <c r="AE35"/>
  <c r="W36"/>
  <c r="X36"/>
  <c r="Y36"/>
  <c r="Z36"/>
  <c r="AB36"/>
  <c r="AD36"/>
  <c r="AE36"/>
  <c r="W37"/>
  <c r="X37"/>
  <c r="Y37"/>
  <c r="Z37"/>
  <c r="AB37"/>
  <c r="AE37"/>
  <c r="W38"/>
  <c r="X38"/>
  <c r="Y38"/>
  <c r="Z38"/>
  <c r="AB38"/>
  <c r="AE38"/>
  <c r="W39"/>
  <c r="X39"/>
  <c r="Y39"/>
  <c r="Z39"/>
  <c r="AB39"/>
  <c r="AD39"/>
  <c r="AE39"/>
  <c r="W40"/>
  <c r="X40"/>
  <c r="Y40"/>
  <c r="Z40"/>
  <c r="AB40"/>
  <c r="AE40"/>
  <c r="W41"/>
  <c r="X41"/>
  <c r="Y41"/>
  <c r="Z41"/>
  <c r="AB41"/>
  <c r="AD41"/>
  <c r="AE41"/>
  <c r="W42"/>
  <c r="X42"/>
  <c r="Y42"/>
  <c r="Z42"/>
  <c r="AB42"/>
  <c r="AD42"/>
  <c r="AE42"/>
  <c r="W43"/>
  <c r="X43"/>
  <c r="Y43"/>
  <c r="Z43"/>
  <c r="AB43"/>
  <c r="AD43"/>
  <c r="AE43"/>
  <c r="W44"/>
  <c r="X44"/>
  <c r="Y44"/>
  <c r="Z44"/>
  <c r="AB44"/>
  <c r="AE44"/>
  <c r="W45"/>
  <c r="X45"/>
  <c r="Y45"/>
  <c r="Z45"/>
  <c r="AB45"/>
  <c r="AD45"/>
  <c r="AE45"/>
  <c r="W46"/>
  <c r="X46"/>
  <c r="Y46"/>
  <c r="Z46"/>
  <c r="AB46"/>
  <c r="AD46"/>
  <c r="AE46"/>
  <c r="W47"/>
  <c r="X47"/>
  <c r="Y47"/>
  <c r="Z47"/>
  <c r="AB47"/>
  <c r="AD47"/>
  <c r="AE47"/>
  <c r="W48"/>
  <c r="X48"/>
  <c r="Y48"/>
  <c r="Z48"/>
  <c r="AB48"/>
  <c r="AE48"/>
  <c r="W49"/>
  <c r="X49"/>
  <c r="Y49"/>
  <c r="Z49"/>
  <c r="AB49"/>
  <c r="AD49"/>
  <c r="AE49"/>
  <c r="W50"/>
  <c r="X50"/>
  <c r="Y50"/>
  <c r="Z50"/>
  <c r="AB50"/>
  <c r="AE50"/>
  <c r="W51"/>
  <c r="X51"/>
  <c r="Y51"/>
  <c r="Z51"/>
  <c r="AB51"/>
  <c r="AD51"/>
  <c r="AE51"/>
  <c r="W52"/>
  <c r="X52"/>
  <c r="Y52"/>
  <c r="Z52"/>
  <c r="AB52"/>
  <c r="AE52"/>
  <c r="W53"/>
  <c r="X53"/>
  <c r="Y53"/>
  <c r="Z53"/>
  <c r="AB53"/>
  <c r="AD53"/>
  <c r="AE53"/>
  <c r="W54"/>
  <c r="X54"/>
  <c r="Y54"/>
  <c r="Z54"/>
  <c r="AB54"/>
  <c r="AD54"/>
  <c r="AE54"/>
  <c r="W55"/>
  <c r="X55"/>
  <c r="Y55"/>
  <c r="Z55"/>
  <c r="AB55"/>
  <c r="AD55"/>
  <c r="AE55"/>
  <c r="W56"/>
  <c r="X56"/>
  <c r="Y56"/>
  <c r="Z56"/>
  <c r="AB56"/>
  <c r="AD56"/>
  <c r="AE56"/>
  <c r="W57"/>
  <c r="X57"/>
  <c r="Y57"/>
  <c r="Z57"/>
  <c r="AB57"/>
  <c r="AD57"/>
  <c r="AE57"/>
  <c r="W58"/>
  <c r="X58"/>
  <c r="Y58"/>
  <c r="Z58"/>
  <c r="AB58"/>
  <c r="AE58"/>
  <c r="W59"/>
  <c r="X59"/>
  <c r="Y59"/>
  <c r="Z59"/>
  <c r="AB59"/>
  <c r="AD59"/>
  <c r="AE59"/>
  <c r="AD10"/>
  <c r="W10"/>
  <c r="X10"/>
  <c r="AE10" l="1"/>
  <c r="AB10"/>
  <c r="Z10"/>
  <c r="Y10"/>
  <c r="Z61" l="1"/>
  <c r="Y61"/>
  <c r="AB61" l="1"/>
  <c r="W61"/>
  <c r="AD61"/>
  <c r="X61"/>
  <c r="AE61"/>
</calcChain>
</file>

<file path=xl/sharedStrings.xml><?xml version="1.0" encoding="utf-8"?>
<sst xmlns="http://schemas.openxmlformats.org/spreadsheetml/2006/main" count="294" uniqueCount="118">
  <si>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</si>
  <si>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</si>
  <si>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</si>
  <si>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</si>
  <si>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</si>
  <si>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</si>
  <si>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</si>
  <si>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</si>
  <si>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</si>
  <si>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</si>
  <si>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</si>
  <si>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</si>
  <si>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</si>
  <si>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</si>
  <si>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</si>
  <si>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</si>
  <si>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</si>
  <si>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</si>
  <si>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</si>
  <si>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</si>
  <si>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</si>
  <si>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</si>
  <si>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</si>
  <si>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</si>
  <si>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</si>
  <si>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</si>
  <si>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</si>
  <si>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</si>
  <si>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</si>
  <si>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</si>
  <si>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</si>
  <si>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</si>
  <si>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</si>
  <si>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</si>
  <si>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</si>
  <si>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</si>
  <si>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</si>
  <si>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</si>
  <si>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</si>
  <si>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</si>
  <si>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</si>
  <si>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</si>
  <si>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</si>
  <si>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</si>
  <si>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</si>
  <si>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</si>
  <si>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</si>
  <si>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</si>
  <si>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</si>
  <si>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</si>
  <si>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</si>
  <si>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</si>
  <si>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</si>
  <si>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</si>
  <si>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</si>
  <si>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</si>
  <si>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</si>
  <si>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</si>
  <si>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</si>
  <si>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</si>
  <si>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</si>
  <si>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</si>
  <si>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</si>
  <si>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</si>
  <si>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</si>
  <si>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</si>
  <si>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</si>
  <si>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</si>
  <si>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</si>
  <si>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</si>
  <si>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</si>
  <si>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Illinois Community College Board</t>
  </si>
  <si>
    <t>Program Year:  2008 - 2009</t>
  </si>
  <si>
    <t>(0)</t>
  </si>
  <si>
    <t>5P1:  Nontraditional Participation</t>
  </si>
  <si>
    <t xml:space="preserve">  SOURCE OF DATA:      Annual Enrollment &amp; Completion Data  (A1)</t>
  </si>
  <si>
    <t>(--)</t>
  </si>
  <si>
    <t>Race/Ethnicity</t>
  </si>
  <si>
    <t>(2,093)</t>
  </si>
  <si>
    <t>(11,282)</t>
  </si>
  <si>
    <t>(18.55%)</t>
  </si>
  <si>
    <t>(17.01%)</t>
  </si>
  <si>
    <t>(16,675)</t>
  </si>
  <si>
    <t>(2,837)</t>
  </si>
  <si>
    <t>(6)</t>
  </si>
  <si>
    <t>(14)</t>
  </si>
  <si>
    <t>(85)</t>
  </si>
  <si>
    <t>(23)</t>
  </si>
  <si>
    <t>(2,709)</t>
  </si>
  <si>
    <t>(38)</t>
  </si>
  <si>
    <t>(97)</t>
  </si>
  <si>
    <t>(258)</t>
  </si>
  <si>
    <t>(182)</t>
  </si>
  <si>
    <t>(16,098)</t>
  </si>
  <si>
    <t>(2)</t>
  </si>
  <si>
    <t>(15.79%)</t>
  </si>
  <si>
    <t>(14.43%)</t>
  </si>
  <si>
    <t>(32.95%)</t>
  </si>
  <si>
    <t>(12.64%)</t>
  </si>
  <si>
    <t>(16.83%)</t>
  </si>
  <si>
    <t>(0.00%)</t>
  </si>
  <si>
    <t>(14.23%)</t>
  </si>
  <si>
    <t>(11.80%)</t>
  </si>
  <si>
    <t>(22.59%)</t>
  </si>
  <si>
    <t>(19.45%)</t>
  </si>
  <si>
    <t>(23.48%)</t>
  </si>
  <si>
    <t>(13.24%)</t>
  </si>
  <si>
    <t>(267)</t>
  </si>
  <si>
    <t>(2,643)</t>
  </si>
  <si>
    <t>(1,952)</t>
  </si>
  <si>
    <t>(4,925)</t>
  </si>
  <si>
    <t>(1,427)</t>
  </si>
  <si>
    <t>(68)</t>
  </si>
  <si>
    <t>(312)</t>
  </si>
  <si>
    <t>(441)</t>
  </si>
  <si>
    <t>(958)</t>
  </si>
  <si>
    <t>(335)</t>
  </si>
  <si>
    <t>(9)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</si>
</sst>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8" t="s">
        <v>71</v>
      </c>
      <c r="B1" s="19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 t="s">
        <v>71</v>
      </c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74</v>
      </c>
      <c r="B2" s="19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 t="s">
        <v>74</v>
      </c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77</v>
      </c>
      <c r="B3" s="19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 t="s">
        <v>77</v>
      </c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72</v>
      </c>
      <c r="B4" s="19"/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8" t="s">
        <v>72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5" t="s">
        <v>53</v>
      </c>
      <c r="B8" s="5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6"/>
      <c r="B9" s="6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7">
        <v>503</v>
      </c>
      <c r="B10" s="6" t="s">
        <v>4</v>
      </c>
      <c r="C10" s="9">
        <v>2</v>
      </c>
      <c r="D10" s="9">
        <v>8</v>
      </c>
      <c r="E10" s="9">
        <v>53</v>
      </c>
      <c r="F10" s="9">
        <v>37</v>
      </c>
      <c r="G10" s="9">
        <v>0</v>
      </c>
      <c r="H10" s="9">
        <v>308</v>
      </c>
      <c r="I10" s="9">
        <v>0</v>
      </c>
      <c r="J10" s="9">
        <v>18</v>
      </c>
      <c r="K10" s="9">
        <v>426</v>
      </c>
      <c r="L10" s="9"/>
      <c r="M10" s="9">
        <v>12</v>
      </c>
      <c r="N10" s="9">
        <v>26</v>
      </c>
      <c r="O10" s="9">
        <v>251</v>
      </c>
      <c r="P10" s="9">
        <v>209</v>
      </c>
      <c r="Q10" s="9">
        <v>0</v>
      </c>
      <c r="R10" s="9">
        <v>1935</v>
      </c>
      <c r="S10" s="9">
        <v>0</v>
      </c>
      <c r="T10" s="9">
        <v>108</v>
      </c>
      <c r="U10" s="9">
        <v>2541</v>
      </c>
      <c r="W10" s="4">
        <f t="shared" ref="W10:X10" si="0">C10/M10</f>
        <v>0.16666666666666666</v>
      </c>
      <c r="X10" s="4">
        <f t="shared" si="0"/>
        <v>0.30769230769230771</v>
      </c>
      <c r="Y10" s="4">
        <f>E10/O10</f>
        <v>0.21115537848605578</v>
      </c>
      <c r="Z10" s="4">
        <f>F10/P10</f>
        <v>0.17703349282296652</v>
      </c>
      <c r="AA10" s="12" t="s">
        <v>70</v>
      </c>
      <c r="AB10" s="4">
        <f>H10/R10</f>
        <v>0.15917312661498709</v>
      </c>
      <c r="AC10" s="12" t="s">
        <v>70</v>
      </c>
      <c r="AD10" s="4">
        <f>J10/T10</f>
        <v>0.16666666666666666</v>
      </c>
      <c r="AE10" s="4">
        <f>K10/U10</f>
        <v>0.16765053128689492</v>
      </c>
    </row>
    <row r="11" spans="1:31">
      <c r="A11" s="7">
        <v>508</v>
      </c>
      <c r="B11" s="6" t="s">
        <v>55</v>
      </c>
      <c r="C11" s="13" t="s">
        <v>117</v>
      </c>
      <c r="D11" s="13" t="s">
        <v>116</v>
      </c>
      <c r="E11" s="13" t="s">
        <v>115</v>
      </c>
      <c r="F11" s="13" t="s">
        <v>114</v>
      </c>
      <c r="G11" s="13" t="s">
        <v>73</v>
      </c>
      <c r="H11" s="13" t="s">
        <v>113</v>
      </c>
      <c r="I11" s="13" t="s">
        <v>73</v>
      </c>
      <c r="J11" s="13" t="s">
        <v>89</v>
      </c>
      <c r="K11" s="13" t="s">
        <v>78</v>
      </c>
      <c r="L11" s="10"/>
      <c r="M11" s="13" t="s">
        <v>112</v>
      </c>
      <c r="N11" s="13" t="s">
        <v>111</v>
      </c>
      <c r="O11" s="13" t="s">
        <v>110</v>
      </c>
      <c r="P11" s="13" t="s">
        <v>109</v>
      </c>
      <c r="Q11" s="13" t="s">
        <v>73</v>
      </c>
      <c r="R11" s="13" t="s">
        <v>108</v>
      </c>
      <c r="S11" s="13" t="s">
        <v>73</v>
      </c>
      <c r="T11" s="13" t="s">
        <v>107</v>
      </c>
      <c r="U11" s="13" t="s">
        <v>79</v>
      </c>
      <c r="V11" s="11"/>
      <c r="W11" s="12" t="s">
        <v>106</v>
      </c>
      <c r="X11" s="12" t="s">
        <v>105</v>
      </c>
      <c r="Y11" s="12" t="s">
        <v>104</v>
      </c>
      <c r="Z11" s="12" t="s">
        <v>103</v>
      </c>
      <c r="AA11" s="12" t="s">
        <v>76</v>
      </c>
      <c r="AB11" s="12" t="s">
        <v>102</v>
      </c>
      <c r="AC11" s="12" t="s">
        <v>76</v>
      </c>
      <c r="AD11" s="12" t="s">
        <v>101</v>
      </c>
      <c r="AE11" s="12" t="s">
        <v>80</v>
      </c>
    </row>
    <row r="12" spans="1:31">
      <c r="A12" s="7" t="s">
        <v>56</v>
      </c>
      <c r="B12" s="6" t="s">
        <v>57</v>
      </c>
      <c r="C12" s="9">
        <v>2</v>
      </c>
      <c r="D12" s="9">
        <v>5</v>
      </c>
      <c r="E12" s="9">
        <v>115</v>
      </c>
      <c r="F12" s="9">
        <v>139</v>
      </c>
      <c r="G12" s="9">
        <v>0</v>
      </c>
      <c r="H12" s="9">
        <v>38</v>
      </c>
      <c r="I12" s="9">
        <v>0</v>
      </c>
      <c r="J12" s="9">
        <v>2</v>
      </c>
      <c r="K12" s="9">
        <v>301</v>
      </c>
      <c r="L12" s="9"/>
      <c r="M12" s="9">
        <v>12</v>
      </c>
      <c r="N12" s="9">
        <v>35</v>
      </c>
      <c r="O12" s="9">
        <v>523</v>
      </c>
      <c r="P12" s="9">
        <v>583</v>
      </c>
      <c r="Q12" s="9">
        <v>0</v>
      </c>
      <c r="R12" s="9">
        <v>641</v>
      </c>
      <c r="S12" s="9">
        <v>0</v>
      </c>
      <c r="T12" s="9">
        <v>23</v>
      </c>
      <c r="U12" s="9">
        <v>1817</v>
      </c>
      <c r="W12" s="4">
        <f t="shared" ref="W12:W59" si="1">C12/M12</f>
        <v>0.16666666666666666</v>
      </c>
      <c r="X12" s="4">
        <f t="shared" ref="X12:X59" si="2">D12/N12</f>
        <v>0.14285714285714285</v>
      </c>
      <c r="Y12" s="4">
        <f t="shared" ref="Y12:Y59" si="3">E12/O12</f>
        <v>0.21988527724665391</v>
      </c>
      <c r="Z12" s="4">
        <f t="shared" ref="Z12:Z59" si="4">F12/P12</f>
        <v>0.23842195540308747</v>
      </c>
      <c r="AA12" s="12" t="s">
        <v>70</v>
      </c>
      <c r="AB12" s="4">
        <f t="shared" ref="AB12:AB59" si="5">H12/R12</f>
        <v>5.9282371294851796E-2</v>
      </c>
      <c r="AC12" s="12" t="s">
        <v>70</v>
      </c>
      <c r="AD12" s="4">
        <f t="shared" ref="AD12:AD59" si="6">J12/T12</f>
        <v>8.6956521739130432E-2</v>
      </c>
      <c r="AE12" s="4">
        <f t="shared" ref="AE12:AE59" si="7">K12/U12</f>
        <v>0.16565767749036875</v>
      </c>
    </row>
    <row r="13" spans="1:31">
      <c r="A13" s="7" t="s">
        <v>56</v>
      </c>
      <c r="B13" s="6" t="s">
        <v>58</v>
      </c>
      <c r="C13" s="9">
        <v>2</v>
      </c>
      <c r="D13" s="9">
        <v>13</v>
      </c>
      <c r="E13" s="9">
        <v>404</v>
      </c>
      <c r="F13" s="9">
        <v>20</v>
      </c>
      <c r="G13" s="9">
        <v>0</v>
      </c>
      <c r="H13" s="9">
        <v>13</v>
      </c>
      <c r="I13" s="9">
        <v>0</v>
      </c>
      <c r="J13" s="9">
        <v>6</v>
      </c>
      <c r="K13" s="9">
        <v>458</v>
      </c>
      <c r="L13" s="9"/>
      <c r="M13" s="9">
        <v>4</v>
      </c>
      <c r="N13" s="9">
        <v>29</v>
      </c>
      <c r="O13" s="9">
        <v>1706</v>
      </c>
      <c r="P13" s="9">
        <v>133</v>
      </c>
      <c r="Q13" s="9">
        <v>0</v>
      </c>
      <c r="R13" s="9">
        <v>296</v>
      </c>
      <c r="S13" s="9">
        <v>0</v>
      </c>
      <c r="T13" s="9">
        <v>24</v>
      </c>
      <c r="U13" s="9">
        <v>2192</v>
      </c>
      <c r="W13" s="4">
        <f t="shared" si="1"/>
        <v>0.5</v>
      </c>
      <c r="X13" s="4">
        <f t="shared" si="2"/>
        <v>0.44827586206896552</v>
      </c>
      <c r="Y13" s="4">
        <f t="shared" si="3"/>
        <v>0.23681125439624853</v>
      </c>
      <c r="Z13" s="4">
        <f t="shared" si="4"/>
        <v>0.15037593984962405</v>
      </c>
      <c r="AA13" s="12" t="s">
        <v>70</v>
      </c>
      <c r="AB13" s="4">
        <f t="shared" si="5"/>
        <v>4.3918918918918921E-2</v>
      </c>
      <c r="AC13" s="12" t="s">
        <v>70</v>
      </c>
      <c r="AD13" s="4">
        <f t="shared" si="6"/>
        <v>0.25</v>
      </c>
      <c r="AE13" s="4">
        <f t="shared" si="7"/>
        <v>0.20894160583941607</v>
      </c>
    </row>
    <row r="14" spans="1:31">
      <c r="A14" s="7" t="s">
        <v>56</v>
      </c>
      <c r="B14" s="6" t="s">
        <v>59</v>
      </c>
      <c r="C14" s="9">
        <v>1</v>
      </c>
      <c r="D14" s="9">
        <v>14</v>
      </c>
      <c r="E14" s="9">
        <v>80</v>
      </c>
      <c r="F14" s="9">
        <v>21</v>
      </c>
      <c r="G14" s="9">
        <v>0</v>
      </c>
      <c r="H14" s="9">
        <v>8</v>
      </c>
      <c r="I14" s="9">
        <v>0</v>
      </c>
      <c r="J14" s="9">
        <v>1</v>
      </c>
      <c r="K14" s="9">
        <v>125</v>
      </c>
      <c r="L14" s="9"/>
      <c r="M14" s="9">
        <v>3</v>
      </c>
      <c r="N14" s="9">
        <v>33</v>
      </c>
      <c r="O14" s="9">
        <v>333</v>
      </c>
      <c r="P14" s="9">
        <v>76</v>
      </c>
      <c r="Q14" s="9">
        <v>0</v>
      </c>
      <c r="R14" s="9">
        <v>29</v>
      </c>
      <c r="S14" s="9">
        <v>0</v>
      </c>
      <c r="T14" s="9">
        <v>6</v>
      </c>
      <c r="U14" s="9">
        <v>480</v>
      </c>
      <c r="W14" s="4">
        <f t="shared" si="1"/>
        <v>0.33333333333333331</v>
      </c>
      <c r="X14" s="4">
        <f t="shared" si="2"/>
        <v>0.42424242424242425</v>
      </c>
      <c r="Y14" s="4">
        <f t="shared" si="3"/>
        <v>0.24024024024024024</v>
      </c>
      <c r="Z14" s="4">
        <f t="shared" si="4"/>
        <v>0.27631578947368424</v>
      </c>
      <c r="AA14" s="12" t="s">
        <v>70</v>
      </c>
      <c r="AB14" s="4">
        <f t="shared" si="5"/>
        <v>0.27586206896551724</v>
      </c>
      <c r="AC14" s="12" t="s">
        <v>70</v>
      </c>
      <c r="AD14" s="4">
        <f t="shared" si="6"/>
        <v>0.16666666666666666</v>
      </c>
      <c r="AE14" s="4">
        <f t="shared" si="7"/>
        <v>0.26041666666666669</v>
      </c>
    </row>
    <row r="15" spans="1:31">
      <c r="A15" s="7" t="s">
        <v>56</v>
      </c>
      <c r="B15" s="6" t="s">
        <v>60</v>
      </c>
      <c r="C15" s="9">
        <v>1</v>
      </c>
      <c r="D15" s="9">
        <v>3</v>
      </c>
      <c r="E15" s="9">
        <v>73</v>
      </c>
      <c r="F15" s="9">
        <v>2</v>
      </c>
      <c r="G15" s="9">
        <v>0</v>
      </c>
      <c r="H15" s="9">
        <v>1</v>
      </c>
      <c r="I15" s="9">
        <v>0</v>
      </c>
      <c r="J15" s="9">
        <v>0</v>
      </c>
      <c r="K15" s="9">
        <v>80</v>
      </c>
      <c r="L15" s="9"/>
      <c r="M15" s="9">
        <v>4</v>
      </c>
      <c r="N15" s="9">
        <v>7</v>
      </c>
      <c r="O15" s="9">
        <v>516</v>
      </c>
      <c r="P15" s="9">
        <v>47</v>
      </c>
      <c r="Q15" s="9">
        <v>0</v>
      </c>
      <c r="R15" s="9">
        <v>14</v>
      </c>
      <c r="S15" s="9">
        <v>0</v>
      </c>
      <c r="T15" s="9">
        <v>4</v>
      </c>
      <c r="U15" s="9">
        <v>592</v>
      </c>
      <c r="W15" s="4">
        <f t="shared" si="1"/>
        <v>0.25</v>
      </c>
      <c r="X15" s="4">
        <f t="shared" si="2"/>
        <v>0.42857142857142855</v>
      </c>
      <c r="Y15" s="4">
        <f t="shared" si="3"/>
        <v>0.14147286821705427</v>
      </c>
      <c r="Z15" s="4">
        <f t="shared" si="4"/>
        <v>4.2553191489361701E-2</v>
      </c>
      <c r="AA15" s="12" t="s">
        <v>70</v>
      </c>
      <c r="AB15" s="4">
        <f t="shared" si="5"/>
        <v>7.1428571428571425E-2</v>
      </c>
      <c r="AC15" s="12" t="s">
        <v>70</v>
      </c>
      <c r="AD15" s="4">
        <f t="shared" si="6"/>
        <v>0</v>
      </c>
      <c r="AE15" s="4">
        <f t="shared" si="7"/>
        <v>0.13513513513513514</v>
      </c>
    </row>
    <row r="16" spans="1:31">
      <c r="A16" s="7" t="s">
        <v>56</v>
      </c>
      <c r="B16" s="6" t="s">
        <v>61</v>
      </c>
      <c r="C16" s="9">
        <v>0</v>
      </c>
      <c r="D16" s="9">
        <v>41</v>
      </c>
      <c r="E16" s="9">
        <v>59</v>
      </c>
      <c r="F16" s="9">
        <v>42</v>
      </c>
      <c r="G16" s="9">
        <v>0</v>
      </c>
      <c r="H16" s="9">
        <v>56</v>
      </c>
      <c r="I16" s="9">
        <v>0</v>
      </c>
      <c r="J16" s="9">
        <v>9</v>
      </c>
      <c r="K16" s="9">
        <v>207</v>
      </c>
      <c r="L16" s="9"/>
      <c r="M16" s="9">
        <v>3</v>
      </c>
      <c r="N16" s="9">
        <v>183</v>
      </c>
      <c r="O16" s="9">
        <v>289</v>
      </c>
      <c r="P16" s="9">
        <v>216</v>
      </c>
      <c r="Q16" s="9">
        <v>0</v>
      </c>
      <c r="R16" s="9">
        <v>264</v>
      </c>
      <c r="S16" s="9">
        <v>0</v>
      </c>
      <c r="T16" s="9">
        <v>35</v>
      </c>
      <c r="U16" s="9">
        <v>990</v>
      </c>
      <c r="W16" s="4">
        <f t="shared" si="1"/>
        <v>0</v>
      </c>
      <c r="X16" s="4">
        <f t="shared" si="2"/>
        <v>0.22404371584699453</v>
      </c>
      <c r="Y16" s="4">
        <f t="shared" si="3"/>
        <v>0.20415224913494809</v>
      </c>
      <c r="Z16" s="4">
        <f t="shared" si="4"/>
        <v>0.19444444444444445</v>
      </c>
      <c r="AA16" s="12" t="s">
        <v>70</v>
      </c>
      <c r="AB16" s="4">
        <f t="shared" si="5"/>
        <v>0.21212121212121213</v>
      </c>
      <c r="AC16" s="12" t="s">
        <v>70</v>
      </c>
      <c r="AD16" s="4">
        <f t="shared" si="6"/>
        <v>0.25714285714285712</v>
      </c>
      <c r="AE16" s="4">
        <f t="shared" si="7"/>
        <v>0.20909090909090908</v>
      </c>
    </row>
    <row r="17" spans="1:31">
      <c r="A17" s="7" t="s">
        <v>56</v>
      </c>
      <c r="B17" s="6" t="s">
        <v>62</v>
      </c>
      <c r="C17" s="9">
        <v>3</v>
      </c>
      <c r="D17" s="9">
        <v>228</v>
      </c>
      <c r="E17" s="9">
        <v>193</v>
      </c>
      <c r="F17" s="9">
        <v>159</v>
      </c>
      <c r="G17" s="9">
        <v>0</v>
      </c>
      <c r="H17" s="9">
        <v>153</v>
      </c>
      <c r="I17" s="9">
        <v>0</v>
      </c>
      <c r="J17" s="9">
        <v>20</v>
      </c>
      <c r="K17" s="9">
        <v>756</v>
      </c>
      <c r="L17" s="9"/>
      <c r="M17" s="9">
        <v>40</v>
      </c>
      <c r="N17" s="9">
        <v>1044</v>
      </c>
      <c r="O17" s="9">
        <v>1364</v>
      </c>
      <c r="P17" s="9">
        <v>506</v>
      </c>
      <c r="Q17" s="9">
        <v>0</v>
      </c>
      <c r="R17" s="9">
        <v>1161</v>
      </c>
      <c r="S17" s="9">
        <v>0</v>
      </c>
      <c r="T17" s="9">
        <v>168</v>
      </c>
      <c r="U17" s="9">
        <v>4283</v>
      </c>
      <c r="W17" s="4">
        <f t="shared" si="1"/>
        <v>7.4999999999999997E-2</v>
      </c>
      <c r="X17" s="4">
        <f t="shared" si="2"/>
        <v>0.21839080459770116</v>
      </c>
      <c r="Y17" s="4">
        <f t="shared" si="3"/>
        <v>0.14149560117302054</v>
      </c>
      <c r="Z17" s="4">
        <f t="shared" si="4"/>
        <v>0.31422924901185773</v>
      </c>
      <c r="AA17" s="12" t="s">
        <v>70</v>
      </c>
      <c r="AB17" s="4">
        <f t="shared" si="5"/>
        <v>0.13178294573643412</v>
      </c>
      <c r="AC17" s="12" t="s">
        <v>70</v>
      </c>
      <c r="AD17" s="4">
        <f t="shared" si="6"/>
        <v>0.11904761904761904</v>
      </c>
      <c r="AE17" s="4">
        <f t="shared" si="7"/>
        <v>0.17651179080084053</v>
      </c>
    </row>
    <row r="18" spans="1:31">
      <c r="A18" s="7" t="s">
        <v>56</v>
      </c>
      <c r="B18" s="6" t="s">
        <v>63</v>
      </c>
      <c r="C18" s="9">
        <v>0</v>
      </c>
      <c r="D18" s="9">
        <v>31</v>
      </c>
      <c r="E18" s="9">
        <v>34</v>
      </c>
      <c r="F18" s="9">
        <v>58</v>
      </c>
      <c r="G18" s="9">
        <v>0</v>
      </c>
      <c r="H18" s="9">
        <v>43</v>
      </c>
      <c r="I18" s="9">
        <v>0</v>
      </c>
      <c r="J18" s="9">
        <v>0</v>
      </c>
      <c r="K18" s="9">
        <v>166</v>
      </c>
      <c r="L18" s="9"/>
      <c r="M18" s="9">
        <v>2</v>
      </c>
      <c r="N18" s="9">
        <v>96</v>
      </c>
      <c r="O18" s="9">
        <v>194</v>
      </c>
      <c r="P18" s="9">
        <v>391</v>
      </c>
      <c r="Q18" s="9">
        <v>0</v>
      </c>
      <c r="R18" s="9">
        <v>238</v>
      </c>
      <c r="S18" s="9">
        <v>0</v>
      </c>
      <c r="T18" s="9">
        <v>7</v>
      </c>
      <c r="U18" s="9">
        <v>928</v>
      </c>
      <c r="W18" s="4">
        <f t="shared" si="1"/>
        <v>0</v>
      </c>
      <c r="X18" s="4">
        <f t="shared" si="2"/>
        <v>0.32291666666666669</v>
      </c>
      <c r="Y18" s="4">
        <f t="shared" si="3"/>
        <v>0.17525773195876287</v>
      </c>
      <c r="Z18" s="4">
        <f t="shared" si="4"/>
        <v>0.14833759590792839</v>
      </c>
      <c r="AA18" s="12" t="s">
        <v>70</v>
      </c>
      <c r="AB18" s="4">
        <f t="shared" si="5"/>
        <v>0.18067226890756302</v>
      </c>
      <c r="AC18" s="12" t="s">
        <v>70</v>
      </c>
      <c r="AD18" s="4">
        <f t="shared" si="6"/>
        <v>0</v>
      </c>
      <c r="AE18" s="4">
        <f t="shared" si="7"/>
        <v>0.1788793103448276</v>
      </c>
    </row>
    <row r="19" spans="1:31">
      <c r="A19" s="7">
        <v>507</v>
      </c>
      <c r="B19" s="6" t="s">
        <v>8</v>
      </c>
      <c r="C19" s="9">
        <v>0</v>
      </c>
      <c r="D19" s="9">
        <v>1</v>
      </c>
      <c r="E19" s="9">
        <v>39</v>
      </c>
      <c r="F19" s="9">
        <v>7</v>
      </c>
      <c r="G19" s="9">
        <v>0</v>
      </c>
      <c r="H19" s="9">
        <v>263</v>
      </c>
      <c r="I19" s="9">
        <v>0</v>
      </c>
      <c r="J19" s="9">
        <v>16</v>
      </c>
      <c r="K19" s="9">
        <v>326</v>
      </c>
      <c r="L19" s="9"/>
      <c r="M19" s="9">
        <v>0</v>
      </c>
      <c r="N19" s="9">
        <v>13</v>
      </c>
      <c r="O19" s="9">
        <v>181</v>
      </c>
      <c r="P19" s="9">
        <v>39</v>
      </c>
      <c r="Q19" s="9">
        <v>0</v>
      </c>
      <c r="R19" s="9">
        <v>1219</v>
      </c>
      <c r="S19" s="9">
        <v>0</v>
      </c>
      <c r="T19" s="9">
        <v>98</v>
      </c>
      <c r="U19" s="9">
        <v>1550</v>
      </c>
      <c r="W19" s="12" t="s">
        <v>70</v>
      </c>
      <c r="X19" s="4">
        <f t="shared" si="2"/>
        <v>7.6923076923076927E-2</v>
      </c>
      <c r="Y19" s="4">
        <f t="shared" si="3"/>
        <v>0.21546961325966851</v>
      </c>
      <c r="Z19" s="4">
        <f t="shared" si="4"/>
        <v>0.17948717948717949</v>
      </c>
      <c r="AA19" s="12" t="s">
        <v>70</v>
      </c>
      <c r="AB19" s="4">
        <f t="shared" si="5"/>
        <v>0.21575061525840852</v>
      </c>
      <c r="AC19" s="12" t="s">
        <v>70</v>
      </c>
      <c r="AD19" s="4">
        <f t="shared" si="6"/>
        <v>0.16326530612244897</v>
      </c>
      <c r="AE19" s="4">
        <f t="shared" si="7"/>
        <v>0.21032258064516129</v>
      </c>
    </row>
    <row r="20" spans="1:31">
      <c r="A20" s="7">
        <v>502</v>
      </c>
      <c r="B20" s="6" t="s">
        <v>3</v>
      </c>
      <c r="C20" s="9">
        <v>11</v>
      </c>
      <c r="D20" s="9">
        <v>295</v>
      </c>
      <c r="E20" s="9">
        <v>183</v>
      </c>
      <c r="F20" s="9">
        <v>198</v>
      </c>
      <c r="G20" s="9">
        <v>0</v>
      </c>
      <c r="H20" s="9">
        <v>1315</v>
      </c>
      <c r="I20" s="9">
        <v>0</v>
      </c>
      <c r="J20" s="9">
        <v>37</v>
      </c>
      <c r="K20" s="9">
        <v>2039</v>
      </c>
      <c r="L20" s="9"/>
      <c r="M20" s="9">
        <v>25</v>
      </c>
      <c r="N20" s="9">
        <v>1060</v>
      </c>
      <c r="O20" s="9">
        <v>799</v>
      </c>
      <c r="P20" s="9">
        <v>985</v>
      </c>
      <c r="Q20" s="9">
        <v>0</v>
      </c>
      <c r="R20" s="9">
        <v>6448</v>
      </c>
      <c r="S20" s="9">
        <v>0</v>
      </c>
      <c r="T20" s="9">
        <v>157</v>
      </c>
      <c r="U20" s="9">
        <v>9474</v>
      </c>
      <c r="W20" s="4">
        <f t="shared" si="1"/>
        <v>0.44</v>
      </c>
      <c r="X20" s="4">
        <f t="shared" si="2"/>
        <v>0.27830188679245282</v>
      </c>
      <c r="Y20" s="4">
        <f t="shared" si="3"/>
        <v>0.22903629536921152</v>
      </c>
      <c r="Z20" s="4">
        <f t="shared" si="4"/>
        <v>0.20101522842639594</v>
      </c>
      <c r="AA20" s="12" t="s">
        <v>70</v>
      </c>
      <c r="AB20" s="4">
        <f t="shared" si="5"/>
        <v>0.20393920595533499</v>
      </c>
      <c r="AC20" s="12" t="s">
        <v>70</v>
      </c>
      <c r="AD20" s="4">
        <f t="shared" si="6"/>
        <v>0.2356687898089172</v>
      </c>
      <c r="AE20" s="4">
        <f t="shared" si="7"/>
        <v>0.21522060375765253</v>
      </c>
    </row>
    <row r="21" spans="1:31">
      <c r="A21" s="7">
        <v>509</v>
      </c>
      <c r="B21" s="6" t="s">
        <v>9</v>
      </c>
      <c r="C21" s="9">
        <v>1</v>
      </c>
      <c r="D21" s="9">
        <v>46</v>
      </c>
      <c r="E21" s="9">
        <v>60</v>
      </c>
      <c r="F21" s="9">
        <v>105</v>
      </c>
      <c r="G21" s="9">
        <v>0</v>
      </c>
      <c r="H21" s="9">
        <v>427</v>
      </c>
      <c r="I21" s="9">
        <v>0</v>
      </c>
      <c r="J21" s="9">
        <v>2</v>
      </c>
      <c r="K21" s="9">
        <v>641</v>
      </c>
      <c r="L21" s="9"/>
      <c r="M21" s="9">
        <v>12</v>
      </c>
      <c r="N21" s="9">
        <v>242</v>
      </c>
      <c r="O21" s="9">
        <v>231</v>
      </c>
      <c r="P21" s="9">
        <v>613</v>
      </c>
      <c r="Q21" s="9">
        <v>0</v>
      </c>
      <c r="R21" s="9">
        <v>2105</v>
      </c>
      <c r="S21" s="9">
        <v>0</v>
      </c>
      <c r="T21" s="9">
        <v>8</v>
      </c>
      <c r="U21" s="9">
        <v>3211</v>
      </c>
      <c r="W21" s="4">
        <f t="shared" si="1"/>
        <v>8.3333333333333329E-2</v>
      </c>
      <c r="X21" s="4">
        <f t="shared" si="2"/>
        <v>0.19008264462809918</v>
      </c>
      <c r="Y21" s="4">
        <f t="shared" si="3"/>
        <v>0.25974025974025972</v>
      </c>
      <c r="Z21" s="4">
        <f t="shared" si="4"/>
        <v>0.17128874388254486</v>
      </c>
      <c r="AA21" s="12" t="s">
        <v>70</v>
      </c>
      <c r="AB21" s="4">
        <f t="shared" si="5"/>
        <v>0.20285035629453682</v>
      </c>
      <c r="AC21" s="12" t="s">
        <v>70</v>
      </c>
      <c r="AD21" s="4">
        <f t="shared" si="6"/>
        <v>0.25</v>
      </c>
      <c r="AE21" s="4">
        <f t="shared" si="7"/>
        <v>0.19962628464652757</v>
      </c>
    </row>
    <row r="22" spans="1:31">
      <c r="A22" s="7">
        <v>512</v>
      </c>
      <c r="B22" s="6" t="s">
        <v>12</v>
      </c>
      <c r="C22" s="9">
        <v>3</v>
      </c>
      <c r="D22" s="9">
        <v>195</v>
      </c>
      <c r="E22" s="9">
        <v>101</v>
      </c>
      <c r="F22" s="9">
        <v>150</v>
      </c>
      <c r="G22" s="9">
        <v>0</v>
      </c>
      <c r="H22" s="9">
        <v>742</v>
      </c>
      <c r="I22" s="9">
        <v>0</v>
      </c>
      <c r="J22" s="9">
        <v>134</v>
      </c>
      <c r="K22" s="9">
        <v>1325</v>
      </c>
      <c r="L22" s="9"/>
      <c r="M22" s="9">
        <v>13</v>
      </c>
      <c r="N22" s="9">
        <v>648</v>
      </c>
      <c r="O22" s="9">
        <v>341</v>
      </c>
      <c r="P22" s="9">
        <v>685</v>
      </c>
      <c r="Q22" s="9">
        <v>0</v>
      </c>
      <c r="R22" s="9">
        <v>3492</v>
      </c>
      <c r="S22" s="9">
        <v>0</v>
      </c>
      <c r="T22" s="9">
        <v>545</v>
      </c>
      <c r="U22" s="9">
        <v>5724</v>
      </c>
      <c r="W22" s="4">
        <f t="shared" si="1"/>
        <v>0.23076923076923078</v>
      </c>
      <c r="X22" s="4">
        <f t="shared" si="2"/>
        <v>0.30092592592592593</v>
      </c>
      <c r="Y22" s="4">
        <f t="shared" si="3"/>
        <v>0.29618768328445749</v>
      </c>
      <c r="Z22" s="4">
        <f t="shared" si="4"/>
        <v>0.21897810218978103</v>
      </c>
      <c r="AA22" s="12" t="s">
        <v>70</v>
      </c>
      <c r="AB22" s="4">
        <f t="shared" si="5"/>
        <v>0.2124856815578465</v>
      </c>
      <c r="AC22" s="12" t="s">
        <v>70</v>
      </c>
      <c r="AD22" s="4">
        <f t="shared" si="6"/>
        <v>0.24587155963302754</v>
      </c>
      <c r="AE22" s="4">
        <f t="shared" si="7"/>
        <v>0.23148148148148148</v>
      </c>
    </row>
    <row r="23" spans="1:31">
      <c r="A23" s="7">
        <v>540</v>
      </c>
      <c r="B23" s="6" t="s">
        <v>38</v>
      </c>
      <c r="C23" s="9">
        <v>0</v>
      </c>
      <c r="D23" s="9">
        <v>8</v>
      </c>
      <c r="E23" s="9">
        <v>23</v>
      </c>
      <c r="F23" s="9">
        <v>2</v>
      </c>
      <c r="G23" s="9">
        <v>0</v>
      </c>
      <c r="H23" s="9">
        <v>94</v>
      </c>
      <c r="I23" s="9">
        <v>0</v>
      </c>
      <c r="J23" s="9">
        <v>7</v>
      </c>
      <c r="K23" s="9">
        <v>134</v>
      </c>
      <c r="L23" s="9"/>
      <c r="M23" s="9">
        <v>5</v>
      </c>
      <c r="N23" s="9">
        <v>24</v>
      </c>
      <c r="O23" s="9">
        <v>102</v>
      </c>
      <c r="P23" s="9">
        <v>16</v>
      </c>
      <c r="Q23" s="9">
        <v>0</v>
      </c>
      <c r="R23" s="9">
        <v>677</v>
      </c>
      <c r="S23" s="9">
        <v>0</v>
      </c>
      <c r="T23" s="9">
        <v>62</v>
      </c>
      <c r="U23" s="9">
        <v>886</v>
      </c>
      <c r="W23" s="4">
        <f t="shared" si="1"/>
        <v>0</v>
      </c>
      <c r="X23" s="4">
        <f t="shared" si="2"/>
        <v>0.33333333333333331</v>
      </c>
      <c r="Y23" s="4">
        <f t="shared" si="3"/>
        <v>0.22549019607843138</v>
      </c>
      <c r="Z23" s="4">
        <f t="shared" si="4"/>
        <v>0.125</v>
      </c>
      <c r="AA23" s="12" t="s">
        <v>70</v>
      </c>
      <c r="AB23" s="4">
        <f t="shared" si="5"/>
        <v>0.13884785819793205</v>
      </c>
      <c r="AC23" s="12" t="s">
        <v>70</v>
      </c>
      <c r="AD23" s="4">
        <f t="shared" si="6"/>
        <v>0.11290322580645161</v>
      </c>
      <c r="AE23" s="4">
        <f t="shared" si="7"/>
        <v>0.15124153498871332</v>
      </c>
    </row>
    <row r="24" spans="1:31">
      <c r="A24" s="7">
        <v>519</v>
      </c>
      <c r="B24" s="6" t="s">
        <v>19</v>
      </c>
      <c r="C24" s="9">
        <v>2</v>
      </c>
      <c r="D24" s="9">
        <v>0</v>
      </c>
      <c r="E24" s="9">
        <v>13</v>
      </c>
      <c r="F24" s="9">
        <v>2</v>
      </c>
      <c r="G24" s="9">
        <v>0</v>
      </c>
      <c r="H24" s="9">
        <v>95</v>
      </c>
      <c r="I24" s="9">
        <v>0</v>
      </c>
      <c r="J24" s="9">
        <v>0</v>
      </c>
      <c r="K24" s="9">
        <v>112</v>
      </c>
      <c r="L24" s="9"/>
      <c r="M24" s="9">
        <v>4</v>
      </c>
      <c r="N24" s="9">
        <v>9</v>
      </c>
      <c r="O24" s="9">
        <v>127</v>
      </c>
      <c r="P24" s="9">
        <v>20</v>
      </c>
      <c r="Q24" s="9">
        <v>0</v>
      </c>
      <c r="R24" s="9">
        <v>831</v>
      </c>
      <c r="S24" s="9">
        <v>0</v>
      </c>
      <c r="T24" s="9">
        <v>0</v>
      </c>
      <c r="U24" s="9">
        <v>991</v>
      </c>
      <c r="W24" s="4">
        <f t="shared" si="1"/>
        <v>0.5</v>
      </c>
      <c r="X24" s="4">
        <f t="shared" si="2"/>
        <v>0</v>
      </c>
      <c r="Y24" s="4">
        <f t="shared" si="3"/>
        <v>0.10236220472440945</v>
      </c>
      <c r="Z24" s="4">
        <f t="shared" si="4"/>
        <v>0.1</v>
      </c>
      <c r="AA24" s="12" t="s">
        <v>70</v>
      </c>
      <c r="AB24" s="4">
        <f t="shared" si="5"/>
        <v>0.11432009626955475</v>
      </c>
      <c r="AC24" s="12" t="s">
        <v>70</v>
      </c>
      <c r="AD24" s="12" t="s">
        <v>70</v>
      </c>
      <c r="AE24" s="4">
        <f t="shared" si="7"/>
        <v>0.11301715438950555</v>
      </c>
    </row>
    <row r="25" spans="1:31">
      <c r="A25" s="7">
        <v>514</v>
      </c>
      <c r="B25" s="6" t="s">
        <v>14</v>
      </c>
      <c r="C25" s="9">
        <v>2</v>
      </c>
      <c r="D25" s="9">
        <v>9</v>
      </c>
      <c r="E25" s="9">
        <v>88</v>
      </c>
      <c r="F25" s="9">
        <v>19</v>
      </c>
      <c r="G25" s="9">
        <v>0</v>
      </c>
      <c r="H25" s="9">
        <v>506</v>
      </c>
      <c r="I25" s="9">
        <v>0</v>
      </c>
      <c r="J25" s="9">
        <v>13</v>
      </c>
      <c r="K25" s="9">
        <v>637</v>
      </c>
      <c r="L25" s="9"/>
      <c r="M25" s="9">
        <v>6</v>
      </c>
      <c r="N25" s="9">
        <v>39</v>
      </c>
      <c r="O25" s="9">
        <v>389</v>
      </c>
      <c r="P25" s="9">
        <v>91</v>
      </c>
      <c r="Q25" s="9">
        <v>0</v>
      </c>
      <c r="R25" s="9">
        <v>2865</v>
      </c>
      <c r="S25" s="9">
        <v>0</v>
      </c>
      <c r="T25" s="9">
        <v>39</v>
      </c>
      <c r="U25" s="9">
        <v>3429</v>
      </c>
      <c r="W25" s="4">
        <f t="shared" si="1"/>
        <v>0.33333333333333331</v>
      </c>
      <c r="X25" s="4">
        <f t="shared" si="2"/>
        <v>0.23076923076923078</v>
      </c>
      <c r="Y25" s="4">
        <f t="shared" si="3"/>
        <v>0.2262210796915167</v>
      </c>
      <c r="Z25" s="4">
        <f t="shared" si="4"/>
        <v>0.2087912087912088</v>
      </c>
      <c r="AA25" s="12" t="s">
        <v>70</v>
      </c>
      <c r="AB25" s="4">
        <f t="shared" si="5"/>
        <v>0.17661431064572425</v>
      </c>
      <c r="AC25" s="12" t="s">
        <v>70</v>
      </c>
      <c r="AD25" s="4">
        <f t="shared" si="6"/>
        <v>0.33333333333333331</v>
      </c>
      <c r="AE25" s="4">
        <f t="shared" si="7"/>
        <v>0.18576844561096528</v>
      </c>
    </row>
    <row r="26" spans="1:31">
      <c r="A26" s="7">
        <v>529</v>
      </c>
      <c r="B26" s="6" t="s">
        <v>64</v>
      </c>
      <c r="C26" s="13" t="s">
        <v>84</v>
      </c>
      <c r="D26" s="13" t="s">
        <v>85</v>
      </c>
      <c r="E26" s="13" t="s">
        <v>86</v>
      </c>
      <c r="F26" s="13" t="s">
        <v>87</v>
      </c>
      <c r="G26" s="13" t="s">
        <v>73</v>
      </c>
      <c r="H26" s="13" t="s">
        <v>88</v>
      </c>
      <c r="I26" s="13" t="s">
        <v>73</v>
      </c>
      <c r="J26" s="13" t="s">
        <v>73</v>
      </c>
      <c r="K26" s="13" t="s">
        <v>83</v>
      </c>
      <c r="L26" s="10"/>
      <c r="M26" s="13" t="s">
        <v>89</v>
      </c>
      <c r="N26" s="13" t="s">
        <v>90</v>
      </c>
      <c r="O26" s="13" t="s">
        <v>91</v>
      </c>
      <c r="P26" s="13" t="s">
        <v>92</v>
      </c>
      <c r="Q26" s="13" t="s">
        <v>73</v>
      </c>
      <c r="R26" s="13" t="s">
        <v>93</v>
      </c>
      <c r="S26" s="13" t="s">
        <v>73</v>
      </c>
      <c r="T26" s="13" t="s">
        <v>94</v>
      </c>
      <c r="U26" s="13" t="s">
        <v>82</v>
      </c>
      <c r="V26" s="11"/>
      <c r="W26" s="12" t="s">
        <v>95</v>
      </c>
      <c r="X26" s="12" t="s">
        <v>96</v>
      </c>
      <c r="Y26" s="12" t="s">
        <v>97</v>
      </c>
      <c r="Z26" s="12" t="s">
        <v>98</v>
      </c>
      <c r="AA26" s="12" t="s">
        <v>76</v>
      </c>
      <c r="AB26" s="12" t="s">
        <v>99</v>
      </c>
      <c r="AC26" s="12" t="s">
        <v>76</v>
      </c>
      <c r="AD26" s="12" t="s">
        <v>100</v>
      </c>
      <c r="AE26" s="12" t="s">
        <v>81</v>
      </c>
    </row>
    <row r="27" spans="1:31">
      <c r="A27" s="7" t="s">
        <v>56</v>
      </c>
      <c r="B27" s="6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21</v>
      </c>
      <c r="I27" s="9">
        <v>0</v>
      </c>
      <c r="J27" s="9">
        <v>0</v>
      </c>
      <c r="K27" s="9">
        <v>21</v>
      </c>
      <c r="L27" s="9"/>
      <c r="M27" s="9">
        <v>1</v>
      </c>
      <c r="N27" s="9">
        <v>0</v>
      </c>
      <c r="O27" s="9">
        <v>0</v>
      </c>
      <c r="P27" s="9">
        <v>0</v>
      </c>
      <c r="Q27" s="9">
        <v>0</v>
      </c>
      <c r="R27" s="9">
        <v>243</v>
      </c>
      <c r="S27" s="9">
        <v>0</v>
      </c>
      <c r="T27" s="9">
        <v>0</v>
      </c>
      <c r="U27" s="9">
        <v>244</v>
      </c>
      <c r="W27" s="4">
        <f t="shared" si="1"/>
        <v>0</v>
      </c>
      <c r="X27" s="12" t="s">
        <v>70</v>
      </c>
      <c r="Y27" s="12" t="s">
        <v>70</v>
      </c>
      <c r="Z27" s="12" t="s">
        <v>70</v>
      </c>
      <c r="AA27" s="12" t="s">
        <v>70</v>
      </c>
      <c r="AB27" s="4">
        <f t="shared" si="5"/>
        <v>8.6419753086419748E-2</v>
      </c>
      <c r="AC27" s="12" t="s">
        <v>70</v>
      </c>
      <c r="AD27" s="12" t="s">
        <v>70</v>
      </c>
      <c r="AE27" s="4">
        <f t="shared" si="7"/>
        <v>8.6065573770491802E-2</v>
      </c>
    </row>
    <row r="28" spans="1:31">
      <c r="A28" s="7" t="s">
        <v>56</v>
      </c>
      <c r="B28" s="6" t="s">
        <v>66</v>
      </c>
      <c r="C28" s="9">
        <v>0</v>
      </c>
      <c r="D28" s="9">
        <v>0</v>
      </c>
      <c r="E28" s="9">
        <v>38</v>
      </c>
      <c r="F28" s="9">
        <v>11</v>
      </c>
      <c r="G28" s="9">
        <v>0</v>
      </c>
      <c r="H28" s="9">
        <v>64</v>
      </c>
      <c r="I28" s="9">
        <v>0</v>
      </c>
      <c r="J28" s="9">
        <v>0</v>
      </c>
      <c r="K28" s="9">
        <v>113</v>
      </c>
      <c r="L28" s="9"/>
      <c r="M28" s="9">
        <v>0</v>
      </c>
      <c r="N28" s="9">
        <v>0</v>
      </c>
      <c r="O28" s="9">
        <v>76</v>
      </c>
      <c r="P28" s="9">
        <v>27</v>
      </c>
      <c r="Q28" s="9">
        <v>0</v>
      </c>
      <c r="R28" s="9">
        <v>353</v>
      </c>
      <c r="S28" s="9">
        <v>0</v>
      </c>
      <c r="T28" s="9">
        <v>0</v>
      </c>
      <c r="U28" s="9">
        <v>456</v>
      </c>
      <c r="W28" s="12" t="s">
        <v>70</v>
      </c>
      <c r="X28" s="12" t="s">
        <v>70</v>
      </c>
      <c r="Y28" s="4">
        <f t="shared" si="3"/>
        <v>0.5</v>
      </c>
      <c r="Z28" s="4">
        <f t="shared" si="4"/>
        <v>0.40740740740740738</v>
      </c>
      <c r="AA28" s="12" t="s">
        <v>70</v>
      </c>
      <c r="AB28" s="4">
        <f t="shared" si="5"/>
        <v>0.18130311614730879</v>
      </c>
      <c r="AC28" s="12" t="s">
        <v>70</v>
      </c>
      <c r="AD28" s="12" t="s">
        <v>70</v>
      </c>
      <c r="AE28" s="4">
        <f t="shared" si="7"/>
        <v>0.24780701754385964</v>
      </c>
    </row>
    <row r="29" spans="1:31">
      <c r="A29" s="7" t="s">
        <v>56</v>
      </c>
      <c r="B29" s="6" t="s">
        <v>67</v>
      </c>
      <c r="C29" s="9">
        <v>0</v>
      </c>
      <c r="D29" s="9">
        <v>0</v>
      </c>
      <c r="E29" s="9">
        <v>1</v>
      </c>
      <c r="F29" s="9">
        <v>2</v>
      </c>
      <c r="G29" s="9">
        <v>0</v>
      </c>
      <c r="H29" s="9">
        <v>79</v>
      </c>
      <c r="I29" s="9">
        <v>0</v>
      </c>
      <c r="J29" s="9">
        <v>0</v>
      </c>
      <c r="K29" s="9">
        <v>82</v>
      </c>
      <c r="L29" s="9"/>
      <c r="M29" s="9">
        <v>0</v>
      </c>
      <c r="N29" s="9">
        <v>2</v>
      </c>
      <c r="O29" s="9">
        <v>4</v>
      </c>
      <c r="P29" s="9">
        <v>6</v>
      </c>
      <c r="Q29" s="9">
        <v>0</v>
      </c>
      <c r="R29" s="9">
        <v>773</v>
      </c>
      <c r="S29" s="9">
        <v>0</v>
      </c>
      <c r="T29" s="9">
        <v>0</v>
      </c>
      <c r="U29" s="9">
        <v>785</v>
      </c>
      <c r="W29" s="12" t="s">
        <v>70</v>
      </c>
      <c r="X29" s="4">
        <f t="shared" si="2"/>
        <v>0</v>
      </c>
      <c r="Y29" s="4">
        <f t="shared" si="3"/>
        <v>0.25</v>
      </c>
      <c r="Z29" s="4">
        <f t="shared" si="4"/>
        <v>0.33333333333333331</v>
      </c>
      <c r="AA29" s="12" t="s">
        <v>70</v>
      </c>
      <c r="AB29" s="4">
        <f t="shared" si="5"/>
        <v>0.10219922380336352</v>
      </c>
      <c r="AC29" s="12" t="s">
        <v>70</v>
      </c>
      <c r="AD29" s="12" t="s">
        <v>70</v>
      </c>
      <c r="AE29" s="4">
        <f t="shared" si="7"/>
        <v>0.10445859872611465</v>
      </c>
    </row>
    <row r="30" spans="1:31">
      <c r="A30" s="7" t="s">
        <v>56</v>
      </c>
      <c r="B30" s="6" t="s">
        <v>68</v>
      </c>
      <c r="C30" s="9">
        <v>6</v>
      </c>
      <c r="D30" s="9">
        <v>14</v>
      </c>
      <c r="E30" s="9">
        <v>46</v>
      </c>
      <c r="F30" s="9">
        <v>10</v>
      </c>
      <c r="G30" s="9">
        <v>0</v>
      </c>
      <c r="H30" s="9">
        <v>2545</v>
      </c>
      <c r="I30" s="9">
        <v>0</v>
      </c>
      <c r="J30" s="9">
        <v>0</v>
      </c>
      <c r="K30" s="9">
        <v>2621</v>
      </c>
      <c r="L30" s="9"/>
      <c r="M30" s="9">
        <v>37</v>
      </c>
      <c r="N30" s="9">
        <v>95</v>
      </c>
      <c r="O30" s="9">
        <v>178</v>
      </c>
      <c r="P30" s="9">
        <v>149</v>
      </c>
      <c r="Q30" s="9">
        <v>0</v>
      </c>
      <c r="R30" s="9">
        <v>14729</v>
      </c>
      <c r="S30" s="9">
        <v>0</v>
      </c>
      <c r="T30" s="9">
        <v>2</v>
      </c>
      <c r="U30" s="9">
        <v>15190</v>
      </c>
      <c r="W30" s="4">
        <f t="shared" si="1"/>
        <v>0.16216216216216217</v>
      </c>
      <c r="X30" s="4">
        <f t="shared" si="2"/>
        <v>0.14736842105263157</v>
      </c>
      <c r="Y30" s="4">
        <f t="shared" si="3"/>
        <v>0.25842696629213485</v>
      </c>
      <c r="Z30" s="4">
        <f t="shared" si="4"/>
        <v>6.7114093959731544E-2</v>
      </c>
      <c r="AA30" s="12" t="s">
        <v>70</v>
      </c>
      <c r="AB30" s="4">
        <f t="shared" si="5"/>
        <v>0.17278837667187183</v>
      </c>
      <c r="AC30" s="12" t="s">
        <v>70</v>
      </c>
      <c r="AD30" s="4">
        <f t="shared" si="6"/>
        <v>0</v>
      </c>
      <c r="AE30" s="4">
        <f t="shared" si="7"/>
        <v>0.17254772876892693</v>
      </c>
    </row>
    <row r="31" spans="1:31">
      <c r="A31" s="7">
        <v>513</v>
      </c>
      <c r="B31" s="6" t="s">
        <v>13</v>
      </c>
      <c r="C31" s="9">
        <v>3</v>
      </c>
      <c r="D31" s="9">
        <v>1</v>
      </c>
      <c r="E31" s="9">
        <v>29</v>
      </c>
      <c r="F31" s="9">
        <v>22</v>
      </c>
      <c r="G31" s="9">
        <v>0</v>
      </c>
      <c r="H31" s="9">
        <v>263</v>
      </c>
      <c r="I31" s="9">
        <v>0</v>
      </c>
      <c r="J31" s="9">
        <v>15</v>
      </c>
      <c r="K31" s="9">
        <v>333</v>
      </c>
      <c r="L31" s="9"/>
      <c r="M31" s="9">
        <v>9</v>
      </c>
      <c r="N31" s="9">
        <v>22</v>
      </c>
      <c r="O31" s="9">
        <v>125</v>
      </c>
      <c r="P31" s="9">
        <v>134</v>
      </c>
      <c r="Q31" s="9">
        <v>0</v>
      </c>
      <c r="R31" s="9">
        <v>1763</v>
      </c>
      <c r="S31" s="9">
        <v>0</v>
      </c>
      <c r="T31" s="9">
        <v>77</v>
      </c>
      <c r="U31" s="9">
        <v>2130</v>
      </c>
      <c r="W31" s="4">
        <f t="shared" si="1"/>
        <v>0.33333333333333331</v>
      </c>
      <c r="X31" s="4">
        <f t="shared" si="2"/>
        <v>4.5454545454545456E-2</v>
      </c>
      <c r="Y31" s="4">
        <f t="shared" si="3"/>
        <v>0.23200000000000001</v>
      </c>
      <c r="Z31" s="4">
        <f t="shared" si="4"/>
        <v>0.16417910447761194</v>
      </c>
      <c r="AA31" s="12" t="s">
        <v>70</v>
      </c>
      <c r="AB31" s="4">
        <f t="shared" si="5"/>
        <v>0.14917753828701077</v>
      </c>
      <c r="AC31" s="12" t="s">
        <v>70</v>
      </c>
      <c r="AD31" s="4">
        <f t="shared" si="6"/>
        <v>0.19480519480519481</v>
      </c>
      <c r="AE31" s="4">
        <f t="shared" si="7"/>
        <v>0.1563380281690141</v>
      </c>
    </row>
    <row r="32" spans="1:31">
      <c r="A32" s="7">
        <v>525</v>
      </c>
      <c r="B32" s="6" t="s">
        <v>25</v>
      </c>
      <c r="C32" s="9">
        <v>3</v>
      </c>
      <c r="D32" s="9">
        <v>35</v>
      </c>
      <c r="E32" s="9">
        <v>159</v>
      </c>
      <c r="F32" s="9">
        <v>145</v>
      </c>
      <c r="G32" s="9">
        <v>0</v>
      </c>
      <c r="H32" s="9">
        <v>1000</v>
      </c>
      <c r="I32" s="9">
        <v>0</v>
      </c>
      <c r="J32" s="9">
        <v>1</v>
      </c>
      <c r="K32" s="9">
        <v>1343</v>
      </c>
      <c r="L32" s="9"/>
      <c r="M32" s="9">
        <v>15</v>
      </c>
      <c r="N32" s="9">
        <v>145</v>
      </c>
      <c r="O32" s="9">
        <v>682</v>
      </c>
      <c r="P32" s="9">
        <v>618</v>
      </c>
      <c r="Q32" s="9">
        <v>0</v>
      </c>
      <c r="R32" s="9">
        <v>4618</v>
      </c>
      <c r="S32" s="9">
        <v>0</v>
      </c>
      <c r="T32" s="9">
        <v>6</v>
      </c>
      <c r="U32" s="9">
        <v>6084</v>
      </c>
      <c r="W32" s="4">
        <f t="shared" si="1"/>
        <v>0.2</v>
      </c>
      <c r="X32" s="4">
        <f t="shared" si="2"/>
        <v>0.2413793103448276</v>
      </c>
      <c r="Y32" s="4">
        <f t="shared" si="3"/>
        <v>0.23313782991202345</v>
      </c>
      <c r="Z32" s="4">
        <f t="shared" si="4"/>
        <v>0.23462783171521034</v>
      </c>
      <c r="AA32" s="12" t="s">
        <v>70</v>
      </c>
      <c r="AB32" s="4">
        <f t="shared" si="5"/>
        <v>0.21654395842355997</v>
      </c>
      <c r="AC32" s="12" t="s">
        <v>70</v>
      </c>
      <c r="AD32" s="4">
        <f t="shared" si="6"/>
        <v>0.16666666666666666</v>
      </c>
      <c r="AE32" s="4">
        <f t="shared" si="7"/>
        <v>0.22074293228139383</v>
      </c>
    </row>
    <row r="33" spans="1:31">
      <c r="A33" s="7">
        <v>520</v>
      </c>
      <c r="B33" s="6" t="s">
        <v>20</v>
      </c>
      <c r="C33" s="9">
        <v>3</v>
      </c>
      <c r="D33" s="9">
        <v>4</v>
      </c>
      <c r="E33" s="9">
        <v>84</v>
      </c>
      <c r="F33" s="9">
        <v>46</v>
      </c>
      <c r="G33" s="9">
        <v>0</v>
      </c>
      <c r="H33" s="9">
        <v>231</v>
      </c>
      <c r="I33" s="9">
        <v>0</v>
      </c>
      <c r="J33" s="9">
        <v>1</v>
      </c>
      <c r="K33" s="9">
        <v>369</v>
      </c>
      <c r="L33" s="9"/>
      <c r="M33" s="9">
        <v>12</v>
      </c>
      <c r="N33" s="9">
        <v>18</v>
      </c>
      <c r="O33" s="9">
        <v>446</v>
      </c>
      <c r="P33" s="9">
        <v>185</v>
      </c>
      <c r="Q33" s="9">
        <v>0</v>
      </c>
      <c r="R33" s="9">
        <v>1483</v>
      </c>
      <c r="S33" s="9">
        <v>0</v>
      </c>
      <c r="T33" s="9">
        <v>4</v>
      </c>
      <c r="U33" s="9">
        <v>2148</v>
      </c>
      <c r="W33" s="4">
        <f t="shared" si="1"/>
        <v>0.25</v>
      </c>
      <c r="X33" s="4">
        <f t="shared" si="2"/>
        <v>0.22222222222222221</v>
      </c>
      <c r="Y33" s="4">
        <f t="shared" si="3"/>
        <v>0.18834080717488788</v>
      </c>
      <c r="Z33" s="4">
        <f t="shared" si="4"/>
        <v>0.24864864864864866</v>
      </c>
      <c r="AA33" s="12" t="s">
        <v>70</v>
      </c>
      <c r="AB33" s="4">
        <f t="shared" si="5"/>
        <v>0.15576534052596089</v>
      </c>
      <c r="AC33" s="12" t="s">
        <v>70</v>
      </c>
      <c r="AD33" s="4">
        <f t="shared" si="6"/>
        <v>0.25</v>
      </c>
      <c r="AE33" s="4">
        <f t="shared" si="7"/>
        <v>0.1717877094972067</v>
      </c>
    </row>
    <row r="34" spans="1:31">
      <c r="A34" s="7">
        <v>501</v>
      </c>
      <c r="B34" s="6" t="s">
        <v>2</v>
      </c>
      <c r="C34" s="9">
        <v>4</v>
      </c>
      <c r="D34" s="9">
        <v>8</v>
      </c>
      <c r="E34" s="9">
        <v>25</v>
      </c>
      <c r="F34" s="9">
        <v>18</v>
      </c>
      <c r="G34" s="9">
        <v>0</v>
      </c>
      <c r="H34" s="9">
        <v>386</v>
      </c>
      <c r="I34" s="9">
        <v>0</v>
      </c>
      <c r="J34" s="9">
        <v>4</v>
      </c>
      <c r="K34" s="9">
        <v>445</v>
      </c>
      <c r="L34" s="9"/>
      <c r="M34" s="9">
        <v>10</v>
      </c>
      <c r="N34" s="9">
        <v>19</v>
      </c>
      <c r="O34" s="9">
        <v>174</v>
      </c>
      <c r="P34" s="9">
        <v>42</v>
      </c>
      <c r="Q34" s="9">
        <v>0</v>
      </c>
      <c r="R34" s="9">
        <v>1852</v>
      </c>
      <c r="S34" s="9">
        <v>0</v>
      </c>
      <c r="T34" s="9">
        <v>8</v>
      </c>
      <c r="U34" s="9">
        <v>2105</v>
      </c>
      <c r="W34" s="4">
        <f t="shared" si="1"/>
        <v>0.4</v>
      </c>
      <c r="X34" s="4">
        <f t="shared" si="2"/>
        <v>0.42105263157894735</v>
      </c>
      <c r="Y34" s="4">
        <f t="shared" si="3"/>
        <v>0.14367816091954022</v>
      </c>
      <c r="Z34" s="4">
        <f t="shared" si="4"/>
        <v>0.42857142857142855</v>
      </c>
      <c r="AA34" s="12" t="s">
        <v>70</v>
      </c>
      <c r="AB34" s="4">
        <f t="shared" si="5"/>
        <v>0.20842332613390929</v>
      </c>
      <c r="AC34" s="12" t="s">
        <v>70</v>
      </c>
      <c r="AD34" s="4">
        <f t="shared" si="6"/>
        <v>0.5</v>
      </c>
      <c r="AE34" s="4">
        <f t="shared" si="7"/>
        <v>0.21140142517814728</v>
      </c>
    </row>
    <row r="35" spans="1:31">
      <c r="A35" s="7">
        <v>523</v>
      </c>
      <c r="B35" s="6" t="s">
        <v>23</v>
      </c>
      <c r="C35" s="9">
        <v>2</v>
      </c>
      <c r="D35" s="9">
        <v>4</v>
      </c>
      <c r="E35" s="9">
        <v>29</v>
      </c>
      <c r="F35" s="9">
        <v>9</v>
      </c>
      <c r="G35" s="9">
        <v>0</v>
      </c>
      <c r="H35" s="9">
        <v>144</v>
      </c>
      <c r="I35" s="9">
        <v>0</v>
      </c>
      <c r="J35" s="9">
        <v>0</v>
      </c>
      <c r="K35" s="9">
        <v>188</v>
      </c>
      <c r="L35" s="9"/>
      <c r="M35" s="9">
        <v>3</v>
      </c>
      <c r="N35" s="9">
        <v>23</v>
      </c>
      <c r="O35" s="9">
        <v>111</v>
      </c>
      <c r="P35" s="9">
        <v>93</v>
      </c>
      <c r="Q35" s="9">
        <v>0</v>
      </c>
      <c r="R35" s="9">
        <v>915</v>
      </c>
      <c r="S35" s="9">
        <v>0</v>
      </c>
      <c r="T35" s="9">
        <v>1</v>
      </c>
      <c r="U35" s="9">
        <v>1146</v>
      </c>
      <c r="W35" s="4">
        <f t="shared" si="1"/>
        <v>0.66666666666666663</v>
      </c>
      <c r="X35" s="4">
        <f t="shared" si="2"/>
        <v>0.17391304347826086</v>
      </c>
      <c r="Y35" s="4">
        <f t="shared" si="3"/>
        <v>0.26126126126126126</v>
      </c>
      <c r="Z35" s="4">
        <f t="shared" si="4"/>
        <v>9.6774193548387094E-2</v>
      </c>
      <c r="AA35" s="12" t="s">
        <v>70</v>
      </c>
      <c r="AB35" s="4">
        <f t="shared" si="5"/>
        <v>0.15737704918032788</v>
      </c>
      <c r="AC35" s="12" t="s">
        <v>70</v>
      </c>
      <c r="AD35" s="4">
        <f t="shared" si="6"/>
        <v>0</v>
      </c>
      <c r="AE35" s="4">
        <f t="shared" si="7"/>
        <v>0.16404886561954624</v>
      </c>
    </row>
    <row r="36" spans="1:31">
      <c r="A36" s="7">
        <v>532</v>
      </c>
      <c r="B36" s="6" t="s">
        <v>31</v>
      </c>
      <c r="C36" s="9">
        <v>1</v>
      </c>
      <c r="D36" s="9">
        <v>80</v>
      </c>
      <c r="E36" s="9">
        <v>124</v>
      </c>
      <c r="F36" s="9">
        <v>270</v>
      </c>
      <c r="G36" s="9">
        <v>0</v>
      </c>
      <c r="H36" s="9">
        <v>652</v>
      </c>
      <c r="I36" s="9">
        <v>0</v>
      </c>
      <c r="J36" s="9">
        <v>109</v>
      </c>
      <c r="K36" s="9">
        <v>1236</v>
      </c>
      <c r="L36" s="9"/>
      <c r="M36" s="9">
        <v>19</v>
      </c>
      <c r="N36" s="9">
        <v>344</v>
      </c>
      <c r="O36" s="9">
        <v>604</v>
      </c>
      <c r="P36" s="9">
        <v>1274</v>
      </c>
      <c r="Q36" s="9">
        <v>0</v>
      </c>
      <c r="R36" s="9">
        <v>3370</v>
      </c>
      <c r="S36" s="9">
        <v>0</v>
      </c>
      <c r="T36" s="9">
        <v>362</v>
      </c>
      <c r="U36" s="9">
        <v>5973</v>
      </c>
      <c r="W36" s="4">
        <f t="shared" si="1"/>
        <v>5.2631578947368418E-2</v>
      </c>
      <c r="X36" s="4">
        <f t="shared" si="2"/>
        <v>0.23255813953488372</v>
      </c>
      <c r="Y36" s="4">
        <f t="shared" si="3"/>
        <v>0.20529801324503311</v>
      </c>
      <c r="Z36" s="4">
        <f t="shared" si="4"/>
        <v>0.2119309262166405</v>
      </c>
      <c r="AA36" s="12" t="s">
        <v>70</v>
      </c>
      <c r="AB36" s="4">
        <f t="shared" si="5"/>
        <v>0.19347181008902078</v>
      </c>
      <c r="AC36" s="12" t="s">
        <v>70</v>
      </c>
      <c r="AD36" s="4">
        <f t="shared" si="6"/>
        <v>0.30110497237569062</v>
      </c>
      <c r="AE36" s="4">
        <f t="shared" si="7"/>
        <v>0.20693119035660473</v>
      </c>
    </row>
    <row r="37" spans="1:31">
      <c r="A37" s="7">
        <v>517</v>
      </c>
      <c r="B37" s="6" t="s">
        <v>17</v>
      </c>
      <c r="C37" s="9">
        <v>6</v>
      </c>
      <c r="D37" s="9">
        <v>5</v>
      </c>
      <c r="E37" s="9">
        <v>142</v>
      </c>
      <c r="F37" s="9">
        <v>43</v>
      </c>
      <c r="G37" s="9">
        <v>0</v>
      </c>
      <c r="H37" s="9">
        <v>374</v>
      </c>
      <c r="I37" s="9">
        <v>0</v>
      </c>
      <c r="J37" s="9">
        <v>0</v>
      </c>
      <c r="K37" s="9">
        <v>570</v>
      </c>
      <c r="L37" s="9"/>
      <c r="M37" s="9">
        <v>18</v>
      </c>
      <c r="N37" s="9">
        <v>16</v>
      </c>
      <c r="O37" s="9">
        <v>346</v>
      </c>
      <c r="P37" s="9">
        <v>100</v>
      </c>
      <c r="Q37" s="9">
        <v>0</v>
      </c>
      <c r="R37" s="9">
        <v>2360</v>
      </c>
      <c r="S37" s="9">
        <v>0</v>
      </c>
      <c r="T37" s="9">
        <v>0</v>
      </c>
      <c r="U37" s="9">
        <v>2840</v>
      </c>
      <c r="W37" s="4">
        <f t="shared" si="1"/>
        <v>0.33333333333333331</v>
      </c>
      <c r="X37" s="4">
        <f t="shared" si="2"/>
        <v>0.3125</v>
      </c>
      <c r="Y37" s="4">
        <f t="shared" si="3"/>
        <v>0.41040462427745666</v>
      </c>
      <c r="Z37" s="4">
        <f t="shared" si="4"/>
        <v>0.43</v>
      </c>
      <c r="AA37" s="12" t="s">
        <v>70</v>
      </c>
      <c r="AB37" s="4">
        <f t="shared" si="5"/>
        <v>0.15847457627118644</v>
      </c>
      <c r="AC37" s="12" t="s">
        <v>70</v>
      </c>
      <c r="AD37" s="12" t="s">
        <v>70</v>
      </c>
      <c r="AE37" s="4">
        <f t="shared" si="7"/>
        <v>0.20070422535211269</v>
      </c>
    </row>
    <row r="38" spans="1:31">
      <c r="A38" s="7">
        <v>536</v>
      </c>
      <c r="B38" s="6" t="s">
        <v>35</v>
      </c>
      <c r="C38" s="9">
        <v>0</v>
      </c>
      <c r="D38" s="9">
        <v>3</v>
      </c>
      <c r="E38" s="9">
        <v>36</v>
      </c>
      <c r="F38" s="9">
        <v>3</v>
      </c>
      <c r="G38" s="9">
        <v>0</v>
      </c>
      <c r="H38" s="9">
        <v>307</v>
      </c>
      <c r="I38" s="9">
        <v>0</v>
      </c>
      <c r="J38" s="9">
        <v>0</v>
      </c>
      <c r="K38" s="9">
        <v>349</v>
      </c>
      <c r="L38" s="9"/>
      <c r="M38" s="9">
        <v>5</v>
      </c>
      <c r="N38" s="9">
        <v>9</v>
      </c>
      <c r="O38" s="9">
        <v>162</v>
      </c>
      <c r="P38" s="9">
        <v>24</v>
      </c>
      <c r="Q38" s="9">
        <v>0</v>
      </c>
      <c r="R38" s="9">
        <v>2014</v>
      </c>
      <c r="S38" s="9">
        <v>0</v>
      </c>
      <c r="T38" s="9">
        <v>0</v>
      </c>
      <c r="U38" s="9">
        <v>2214</v>
      </c>
      <c r="W38" s="4">
        <f t="shared" si="1"/>
        <v>0</v>
      </c>
      <c r="X38" s="4">
        <f t="shared" si="2"/>
        <v>0.33333333333333331</v>
      </c>
      <c r="Y38" s="4">
        <f t="shared" si="3"/>
        <v>0.22222222222222221</v>
      </c>
      <c r="Z38" s="4">
        <f t="shared" si="4"/>
        <v>0.125</v>
      </c>
      <c r="AA38" s="12" t="s">
        <v>70</v>
      </c>
      <c r="AB38" s="4">
        <f t="shared" si="5"/>
        <v>0.15243296921549157</v>
      </c>
      <c r="AC38" s="12" t="s">
        <v>70</v>
      </c>
      <c r="AD38" s="12" t="s">
        <v>70</v>
      </c>
      <c r="AE38" s="4">
        <f t="shared" si="7"/>
        <v>0.15763324299909665</v>
      </c>
    </row>
    <row r="39" spans="1:31">
      <c r="A39" s="7">
        <v>526</v>
      </c>
      <c r="B39" s="6" t="s">
        <v>26</v>
      </c>
      <c r="C39" s="9">
        <v>1</v>
      </c>
      <c r="D39" s="9">
        <v>6</v>
      </c>
      <c r="E39" s="9">
        <v>40</v>
      </c>
      <c r="F39" s="9">
        <v>11</v>
      </c>
      <c r="G39" s="9">
        <v>0</v>
      </c>
      <c r="H39" s="9">
        <v>352</v>
      </c>
      <c r="I39" s="9">
        <v>0</v>
      </c>
      <c r="J39" s="9">
        <v>2</v>
      </c>
      <c r="K39" s="9">
        <v>412</v>
      </c>
      <c r="L39" s="9"/>
      <c r="M39" s="9">
        <v>7</v>
      </c>
      <c r="N39" s="9">
        <v>24</v>
      </c>
      <c r="O39" s="9">
        <v>214</v>
      </c>
      <c r="P39" s="9">
        <v>46</v>
      </c>
      <c r="Q39" s="9">
        <v>0</v>
      </c>
      <c r="R39" s="9">
        <v>2189</v>
      </c>
      <c r="S39" s="9">
        <v>0</v>
      </c>
      <c r="T39" s="9">
        <v>7</v>
      </c>
      <c r="U39" s="9">
        <v>2487</v>
      </c>
      <c r="W39" s="4">
        <f t="shared" si="1"/>
        <v>0.14285714285714285</v>
      </c>
      <c r="X39" s="4">
        <f t="shared" si="2"/>
        <v>0.25</v>
      </c>
      <c r="Y39" s="4">
        <f t="shared" si="3"/>
        <v>0.18691588785046728</v>
      </c>
      <c r="Z39" s="4">
        <f t="shared" si="4"/>
        <v>0.2391304347826087</v>
      </c>
      <c r="AA39" s="12" t="s">
        <v>70</v>
      </c>
      <c r="AB39" s="4">
        <f t="shared" si="5"/>
        <v>0.16080402010050251</v>
      </c>
      <c r="AC39" s="12" t="s">
        <v>70</v>
      </c>
      <c r="AD39" s="4">
        <f t="shared" si="6"/>
        <v>0.2857142857142857</v>
      </c>
      <c r="AE39" s="4">
        <f t="shared" si="7"/>
        <v>0.16566143948532369</v>
      </c>
    </row>
    <row r="40" spans="1:31">
      <c r="A40" s="7">
        <v>530</v>
      </c>
      <c r="B40" s="6" t="s">
        <v>29</v>
      </c>
      <c r="C40" s="9">
        <v>5</v>
      </c>
      <c r="D40" s="9">
        <v>8</v>
      </c>
      <c r="E40" s="9">
        <v>62</v>
      </c>
      <c r="F40" s="9">
        <v>7</v>
      </c>
      <c r="G40" s="9">
        <v>0</v>
      </c>
      <c r="H40" s="9">
        <v>811</v>
      </c>
      <c r="I40" s="9">
        <v>0</v>
      </c>
      <c r="J40" s="9">
        <v>0</v>
      </c>
      <c r="K40" s="9">
        <v>893</v>
      </c>
      <c r="L40" s="9"/>
      <c r="M40" s="9">
        <v>15</v>
      </c>
      <c r="N40" s="9">
        <v>32</v>
      </c>
      <c r="O40" s="9">
        <v>215</v>
      </c>
      <c r="P40" s="9">
        <v>40</v>
      </c>
      <c r="Q40" s="9">
        <v>0</v>
      </c>
      <c r="R40" s="9">
        <v>2986</v>
      </c>
      <c r="S40" s="9">
        <v>0</v>
      </c>
      <c r="T40" s="9">
        <v>0</v>
      </c>
      <c r="U40" s="9">
        <v>3288</v>
      </c>
      <c r="W40" s="4">
        <f t="shared" si="1"/>
        <v>0.33333333333333331</v>
      </c>
      <c r="X40" s="4">
        <f t="shared" si="2"/>
        <v>0.25</v>
      </c>
      <c r="Y40" s="4">
        <f t="shared" si="3"/>
        <v>0.28837209302325584</v>
      </c>
      <c r="Z40" s="4">
        <f t="shared" si="4"/>
        <v>0.17499999999999999</v>
      </c>
      <c r="AA40" s="12" t="s">
        <v>70</v>
      </c>
      <c r="AB40" s="4">
        <f t="shared" si="5"/>
        <v>0.27160080375083723</v>
      </c>
      <c r="AC40" s="12" t="s">
        <v>70</v>
      </c>
      <c r="AD40" s="12" t="s">
        <v>70</v>
      </c>
      <c r="AE40" s="4">
        <f t="shared" si="7"/>
        <v>0.27159367396593675</v>
      </c>
    </row>
    <row r="41" spans="1:31">
      <c r="A41" s="7">
        <v>528</v>
      </c>
      <c r="B41" s="6" t="s">
        <v>28</v>
      </c>
      <c r="C41" s="9">
        <v>0</v>
      </c>
      <c r="D41" s="9">
        <v>10</v>
      </c>
      <c r="E41" s="9">
        <v>7</v>
      </c>
      <c r="F41" s="9">
        <v>43</v>
      </c>
      <c r="G41" s="9">
        <v>0</v>
      </c>
      <c r="H41" s="9">
        <v>390</v>
      </c>
      <c r="I41" s="9">
        <v>0</v>
      </c>
      <c r="J41" s="9">
        <v>10</v>
      </c>
      <c r="K41" s="9">
        <v>460</v>
      </c>
      <c r="L41" s="9"/>
      <c r="M41" s="9">
        <v>3</v>
      </c>
      <c r="N41" s="9">
        <v>27</v>
      </c>
      <c r="O41" s="9">
        <v>26</v>
      </c>
      <c r="P41" s="9">
        <v>164</v>
      </c>
      <c r="Q41" s="9">
        <v>0</v>
      </c>
      <c r="R41" s="9">
        <v>1555</v>
      </c>
      <c r="S41" s="9">
        <v>0</v>
      </c>
      <c r="T41" s="9">
        <v>36</v>
      </c>
      <c r="U41" s="9">
        <v>1811</v>
      </c>
      <c r="W41" s="4">
        <f t="shared" si="1"/>
        <v>0</v>
      </c>
      <c r="X41" s="4">
        <f t="shared" si="2"/>
        <v>0.37037037037037035</v>
      </c>
      <c r="Y41" s="4">
        <f t="shared" si="3"/>
        <v>0.26923076923076922</v>
      </c>
      <c r="Z41" s="4">
        <f t="shared" si="4"/>
        <v>0.26219512195121952</v>
      </c>
      <c r="AA41" s="12" t="s">
        <v>70</v>
      </c>
      <c r="AB41" s="4">
        <f t="shared" si="5"/>
        <v>0.25080385852090031</v>
      </c>
      <c r="AC41" s="12" t="s">
        <v>70</v>
      </c>
      <c r="AD41" s="4">
        <f t="shared" si="6"/>
        <v>0.27777777777777779</v>
      </c>
      <c r="AE41" s="4">
        <f t="shared" si="7"/>
        <v>0.25400331308669244</v>
      </c>
    </row>
    <row r="42" spans="1:31">
      <c r="A42" s="7">
        <v>524</v>
      </c>
      <c r="B42" s="6" t="s">
        <v>24</v>
      </c>
      <c r="C42" s="9">
        <v>4</v>
      </c>
      <c r="D42" s="9">
        <v>25</v>
      </c>
      <c r="E42" s="9">
        <v>420</v>
      </c>
      <c r="F42" s="9">
        <v>258</v>
      </c>
      <c r="G42" s="9">
        <v>0</v>
      </c>
      <c r="H42" s="9">
        <v>1024</v>
      </c>
      <c r="I42" s="9">
        <v>0</v>
      </c>
      <c r="J42" s="9">
        <v>7</v>
      </c>
      <c r="K42" s="9">
        <v>1738</v>
      </c>
      <c r="L42" s="9"/>
      <c r="M42" s="9">
        <v>14</v>
      </c>
      <c r="N42" s="9">
        <v>117</v>
      </c>
      <c r="O42" s="9">
        <v>1078</v>
      </c>
      <c r="P42" s="9">
        <v>1074</v>
      </c>
      <c r="Q42" s="9">
        <v>0</v>
      </c>
      <c r="R42" s="9">
        <v>4691</v>
      </c>
      <c r="S42" s="9">
        <v>0</v>
      </c>
      <c r="T42" s="9">
        <v>20</v>
      </c>
      <c r="U42" s="9">
        <v>6994</v>
      </c>
      <c r="W42" s="4">
        <f t="shared" si="1"/>
        <v>0.2857142857142857</v>
      </c>
      <c r="X42" s="4">
        <f t="shared" si="2"/>
        <v>0.21367521367521367</v>
      </c>
      <c r="Y42" s="4">
        <f t="shared" si="3"/>
        <v>0.38961038961038963</v>
      </c>
      <c r="Z42" s="4">
        <f t="shared" si="4"/>
        <v>0.24022346368715083</v>
      </c>
      <c r="AA42" s="12" t="s">
        <v>70</v>
      </c>
      <c r="AB42" s="4">
        <f t="shared" si="5"/>
        <v>0.21829034321040289</v>
      </c>
      <c r="AC42" s="12" t="s">
        <v>70</v>
      </c>
      <c r="AD42" s="4">
        <f t="shared" si="6"/>
        <v>0.35</v>
      </c>
      <c r="AE42" s="4">
        <f t="shared" si="7"/>
        <v>0.24849871318272806</v>
      </c>
    </row>
    <row r="43" spans="1:31">
      <c r="A43" s="7">
        <v>527</v>
      </c>
      <c r="B43" s="6" t="s">
        <v>27</v>
      </c>
      <c r="C43" s="9">
        <v>1</v>
      </c>
      <c r="D43" s="9">
        <v>21</v>
      </c>
      <c r="E43" s="9">
        <v>122</v>
      </c>
      <c r="F43" s="9">
        <v>735</v>
      </c>
      <c r="G43" s="9">
        <v>0</v>
      </c>
      <c r="H43" s="9">
        <v>227</v>
      </c>
      <c r="I43" s="9">
        <v>0</v>
      </c>
      <c r="J43" s="9">
        <v>25</v>
      </c>
      <c r="K43" s="9">
        <v>1131</v>
      </c>
      <c r="L43" s="9"/>
      <c r="M43" s="9">
        <v>1</v>
      </c>
      <c r="N43" s="9">
        <v>51</v>
      </c>
      <c r="O43" s="9">
        <v>231</v>
      </c>
      <c r="P43" s="9">
        <v>1627</v>
      </c>
      <c r="Q43" s="9">
        <v>0</v>
      </c>
      <c r="R43" s="9">
        <v>452</v>
      </c>
      <c r="S43" s="9">
        <v>0</v>
      </c>
      <c r="T43" s="9">
        <v>56</v>
      </c>
      <c r="U43" s="9">
        <v>2418</v>
      </c>
      <c r="W43" s="4">
        <f t="shared" si="1"/>
        <v>1</v>
      </c>
      <c r="X43" s="4">
        <f t="shared" si="2"/>
        <v>0.41176470588235292</v>
      </c>
      <c r="Y43" s="4">
        <f t="shared" si="3"/>
        <v>0.52813852813852813</v>
      </c>
      <c r="Z43" s="4">
        <f t="shared" si="4"/>
        <v>0.45175169022741241</v>
      </c>
      <c r="AA43" s="12" t="s">
        <v>70</v>
      </c>
      <c r="AB43" s="4">
        <f t="shared" si="5"/>
        <v>0.50221238938053092</v>
      </c>
      <c r="AC43" s="12" t="s">
        <v>70</v>
      </c>
      <c r="AD43" s="4">
        <f t="shared" si="6"/>
        <v>0.44642857142857145</v>
      </c>
      <c r="AE43" s="4">
        <f t="shared" si="7"/>
        <v>0.46774193548387094</v>
      </c>
    </row>
    <row r="44" spans="1:31">
      <c r="A44" s="7">
        <v>535</v>
      </c>
      <c r="B44" s="6" t="s">
        <v>34</v>
      </c>
      <c r="C44" s="9">
        <v>2</v>
      </c>
      <c r="D44" s="9">
        <v>210</v>
      </c>
      <c r="E44" s="9">
        <v>52</v>
      </c>
      <c r="F44" s="9">
        <v>80</v>
      </c>
      <c r="G44" s="9">
        <v>0</v>
      </c>
      <c r="H44" s="9">
        <v>680</v>
      </c>
      <c r="I44" s="9">
        <v>0</v>
      </c>
      <c r="J44" s="9">
        <v>0</v>
      </c>
      <c r="K44" s="9">
        <v>1024</v>
      </c>
      <c r="L44" s="9"/>
      <c r="M44" s="9">
        <v>9</v>
      </c>
      <c r="N44" s="9">
        <v>683</v>
      </c>
      <c r="O44" s="9">
        <v>208</v>
      </c>
      <c r="P44" s="9">
        <v>325</v>
      </c>
      <c r="Q44" s="9">
        <v>0</v>
      </c>
      <c r="R44" s="9">
        <v>2912</v>
      </c>
      <c r="S44" s="9">
        <v>0</v>
      </c>
      <c r="T44" s="9">
        <v>0</v>
      </c>
      <c r="U44" s="9">
        <v>4137</v>
      </c>
      <c r="W44" s="4">
        <f t="shared" si="1"/>
        <v>0.22222222222222221</v>
      </c>
      <c r="X44" s="4">
        <f t="shared" si="2"/>
        <v>0.3074670571010249</v>
      </c>
      <c r="Y44" s="4">
        <f t="shared" si="3"/>
        <v>0.25</v>
      </c>
      <c r="Z44" s="4">
        <f t="shared" si="4"/>
        <v>0.24615384615384617</v>
      </c>
      <c r="AA44" s="12" t="s">
        <v>70</v>
      </c>
      <c r="AB44" s="4">
        <f t="shared" si="5"/>
        <v>0.23351648351648352</v>
      </c>
      <c r="AC44" s="12" t="s">
        <v>70</v>
      </c>
      <c r="AD44" s="12" t="s">
        <v>70</v>
      </c>
      <c r="AE44" s="4">
        <f t="shared" si="7"/>
        <v>0.24752235919748611</v>
      </c>
    </row>
    <row r="45" spans="1:31">
      <c r="A45" s="7">
        <v>505</v>
      </c>
      <c r="B45" s="6" t="s">
        <v>6</v>
      </c>
      <c r="C45" s="9">
        <v>1</v>
      </c>
      <c r="D45" s="9">
        <v>15</v>
      </c>
      <c r="E45" s="9">
        <v>81</v>
      </c>
      <c r="F45" s="9">
        <v>20</v>
      </c>
      <c r="G45" s="9">
        <v>0</v>
      </c>
      <c r="H45" s="9">
        <v>397</v>
      </c>
      <c r="I45" s="9">
        <v>0</v>
      </c>
      <c r="J45" s="9">
        <v>17</v>
      </c>
      <c r="K45" s="9">
        <v>531</v>
      </c>
      <c r="L45" s="9"/>
      <c r="M45" s="9">
        <v>10</v>
      </c>
      <c r="N45" s="9">
        <v>79</v>
      </c>
      <c r="O45" s="9">
        <v>380</v>
      </c>
      <c r="P45" s="9">
        <v>108</v>
      </c>
      <c r="Q45" s="9">
        <v>0</v>
      </c>
      <c r="R45" s="9">
        <v>2443</v>
      </c>
      <c r="S45" s="9">
        <v>0</v>
      </c>
      <c r="T45" s="9">
        <v>54</v>
      </c>
      <c r="U45" s="9">
        <v>3074</v>
      </c>
      <c r="W45" s="4">
        <f t="shared" si="1"/>
        <v>0.1</v>
      </c>
      <c r="X45" s="4">
        <f t="shared" si="2"/>
        <v>0.189873417721519</v>
      </c>
      <c r="Y45" s="4">
        <f t="shared" si="3"/>
        <v>0.2131578947368421</v>
      </c>
      <c r="Z45" s="4">
        <f t="shared" si="4"/>
        <v>0.18518518518518517</v>
      </c>
      <c r="AA45" s="12" t="s">
        <v>70</v>
      </c>
      <c r="AB45" s="4">
        <f t="shared" si="5"/>
        <v>0.16250511665984446</v>
      </c>
      <c r="AC45" s="12" t="s">
        <v>70</v>
      </c>
      <c r="AD45" s="4">
        <f t="shared" si="6"/>
        <v>0.31481481481481483</v>
      </c>
      <c r="AE45" s="4">
        <f t="shared" si="7"/>
        <v>0.17273910214703969</v>
      </c>
    </row>
    <row r="46" spans="1:31">
      <c r="A46" s="7">
        <v>515</v>
      </c>
      <c r="B46" s="6" t="s">
        <v>15</v>
      </c>
      <c r="C46" s="9">
        <v>3</v>
      </c>
      <c r="D46" s="9">
        <v>5</v>
      </c>
      <c r="E46" s="9">
        <v>279</v>
      </c>
      <c r="F46" s="9">
        <v>26</v>
      </c>
      <c r="G46" s="9">
        <v>0</v>
      </c>
      <c r="H46" s="9">
        <v>112</v>
      </c>
      <c r="I46" s="9">
        <v>0</v>
      </c>
      <c r="J46" s="9">
        <v>10</v>
      </c>
      <c r="K46" s="9">
        <v>435</v>
      </c>
      <c r="L46" s="9"/>
      <c r="M46" s="9">
        <v>11</v>
      </c>
      <c r="N46" s="9">
        <v>37</v>
      </c>
      <c r="O46" s="9">
        <v>1370</v>
      </c>
      <c r="P46" s="9">
        <v>226</v>
      </c>
      <c r="Q46" s="9">
        <v>0</v>
      </c>
      <c r="R46" s="9">
        <v>835</v>
      </c>
      <c r="S46" s="9">
        <v>0</v>
      </c>
      <c r="T46" s="9">
        <v>45</v>
      </c>
      <c r="U46" s="9">
        <v>2524</v>
      </c>
      <c r="W46" s="4">
        <f t="shared" si="1"/>
        <v>0.27272727272727271</v>
      </c>
      <c r="X46" s="4">
        <f t="shared" si="2"/>
        <v>0.13513513513513514</v>
      </c>
      <c r="Y46" s="4">
        <f t="shared" si="3"/>
        <v>0.20364963503649636</v>
      </c>
      <c r="Z46" s="4">
        <f t="shared" si="4"/>
        <v>0.11504424778761062</v>
      </c>
      <c r="AA46" s="12" t="s">
        <v>70</v>
      </c>
      <c r="AB46" s="4">
        <f t="shared" si="5"/>
        <v>0.1341317365269461</v>
      </c>
      <c r="AC46" s="12" t="s">
        <v>70</v>
      </c>
      <c r="AD46" s="4">
        <f t="shared" si="6"/>
        <v>0.22222222222222221</v>
      </c>
      <c r="AE46" s="4">
        <f t="shared" si="7"/>
        <v>0.17234548335974642</v>
      </c>
    </row>
    <row r="47" spans="1:31">
      <c r="A47" s="7">
        <v>521</v>
      </c>
      <c r="B47" s="6" t="s">
        <v>21</v>
      </c>
      <c r="C47" s="9">
        <v>0</v>
      </c>
      <c r="D47" s="9">
        <v>1</v>
      </c>
      <c r="E47" s="9">
        <v>81</v>
      </c>
      <c r="F47" s="9">
        <v>14</v>
      </c>
      <c r="G47" s="9">
        <v>0</v>
      </c>
      <c r="H47" s="9">
        <v>285</v>
      </c>
      <c r="I47" s="9">
        <v>0</v>
      </c>
      <c r="J47" s="9">
        <v>0</v>
      </c>
      <c r="K47" s="9">
        <v>381</v>
      </c>
      <c r="L47" s="9"/>
      <c r="M47" s="9">
        <v>3</v>
      </c>
      <c r="N47" s="9">
        <v>4</v>
      </c>
      <c r="O47" s="9">
        <v>170</v>
      </c>
      <c r="P47" s="9">
        <v>37</v>
      </c>
      <c r="Q47" s="9">
        <v>0</v>
      </c>
      <c r="R47" s="9">
        <v>1453</v>
      </c>
      <c r="S47" s="9">
        <v>0</v>
      </c>
      <c r="T47" s="9">
        <v>1</v>
      </c>
      <c r="U47" s="9">
        <v>1668</v>
      </c>
      <c r="W47" s="4">
        <f t="shared" si="1"/>
        <v>0</v>
      </c>
      <c r="X47" s="4">
        <f t="shared" si="2"/>
        <v>0.25</v>
      </c>
      <c r="Y47" s="4">
        <f t="shared" si="3"/>
        <v>0.47647058823529409</v>
      </c>
      <c r="Z47" s="4">
        <f t="shared" si="4"/>
        <v>0.3783783783783784</v>
      </c>
      <c r="AA47" s="12" t="s">
        <v>70</v>
      </c>
      <c r="AB47" s="4">
        <f t="shared" si="5"/>
        <v>0.1961459050240881</v>
      </c>
      <c r="AC47" s="12" t="s">
        <v>70</v>
      </c>
      <c r="AD47" s="4">
        <f t="shared" si="6"/>
        <v>0</v>
      </c>
      <c r="AE47" s="4">
        <f t="shared" si="7"/>
        <v>0.22841726618705036</v>
      </c>
    </row>
    <row r="48" spans="1:31">
      <c r="A48" s="7">
        <v>537</v>
      </c>
      <c r="B48" s="6" t="s">
        <v>36</v>
      </c>
      <c r="C48" s="9">
        <v>3</v>
      </c>
      <c r="D48" s="9">
        <v>2</v>
      </c>
      <c r="E48" s="9">
        <v>100</v>
      </c>
      <c r="F48" s="9">
        <v>25</v>
      </c>
      <c r="G48" s="9">
        <v>0</v>
      </c>
      <c r="H48" s="9">
        <v>222</v>
      </c>
      <c r="I48" s="9">
        <v>0</v>
      </c>
      <c r="J48" s="9">
        <v>0</v>
      </c>
      <c r="K48" s="9">
        <v>352</v>
      </c>
      <c r="L48" s="9"/>
      <c r="M48" s="9">
        <v>7</v>
      </c>
      <c r="N48" s="9">
        <v>10</v>
      </c>
      <c r="O48" s="9">
        <v>310</v>
      </c>
      <c r="P48" s="9">
        <v>52</v>
      </c>
      <c r="Q48" s="9">
        <v>0</v>
      </c>
      <c r="R48" s="9">
        <v>1072</v>
      </c>
      <c r="S48" s="9">
        <v>0</v>
      </c>
      <c r="T48" s="9">
        <v>0</v>
      </c>
      <c r="U48" s="9">
        <v>1451</v>
      </c>
      <c r="W48" s="4">
        <f t="shared" si="1"/>
        <v>0.42857142857142855</v>
      </c>
      <c r="X48" s="4">
        <f t="shared" si="2"/>
        <v>0.2</v>
      </c>
      <c r="Y48" s="4">
        <f t="shared" si="3"/>
        <v>0.32258064516129031</v>
      </c>
      <c r="Z48" s="4">
        <f t="shared" si="4"/>
        <v>0.48076923076923078</v>
      </c>
      <c r="AA48" s="12" t="s">
        <v>70</v>
      </c>
      <c r="AB48" s="4">
        <f t="shared" si="5"/>
        <v>0.20708955223880596</v>
      </c>
      <c r="AC48" s="12" t="s">
        <v>70</v>
      </c>
      <c r="AD48" s="12" t="s">
        <v>70</v>
      </c>
      <c r="AE48" s="4">
        <f t="shared" si="7"/>
        <v>0.24259131633356307</v>
      </c>
    </row>
    <row r="49" spans="1:31">
      <c r="A49" s="7">
        <v>511</v>
      </c>
      <c r="B49" s="6" t="s">
        <v>11</v>
      </c>
      <c r="C49" s="9">
        <v>1</v>
      </c>
      <c r="D49" s="9">
        <v>10</v>
      </c>
      <c r="E49" s="9">
        <v>90</v>
      </c>
      <c r="F49" s="9">
        <v>40</v>
      </c>
      <c r="G49" s="9">
        <v>0</v>
      </c>
      <c r="H49" s="9">
        <v>362</v>
      </c>
      <c r="I49" s="9">
        <v>0</v>
      </c>
      <c r="J49" s="9">
        <v>4</v>
      </c>
      <c r="K49" s="9">
        <v>507</v>
      </c>
      <c r="L49" s="9"/>
      <c r="M49" s="9">
        <v>12</v>
      </c>
      <c r="N49" s="9">
        <v>61</v>
      </c>
      <c r="O49" s="9">
        <v>385</v>
      </c>
      <c r="P49" s="9">
        <v>210</v>
      </c>
      <c r="Q49" s="9">
        <v>0</v>
      </c>
      <c r="R49" s="9">
        <v>1986</v>
      </c>
      <c r="S49" s="9">
        <v>0</v>
      </c>
      <c r="T49" s="9">
        <v>12</v>
      </c>
      <c r="U49" s="9">
        <v>2666</v>
      </c>
      <c r="W49" s="4">
        <f t="shared" si="1"/>
        <v>8.3333333333333329E-2</v>
      </c>
      <c r="X49" s="4">
        <f t="shared" si="2"/>
        <v>0.16393442622950818</v>
      </c>
      <c r="Y49" s="4">
        <f t="shared" si="3"/>
        <v>0.23376623376623376</v>
      </c>
      <c r="Z49" s="4">
        <f t="shared" si="4"/>
        <v>0.19047619047619047</v>
      </c>
      <c r="AA49" s="12" t="s">
        <v>70</v>
      </c>
      <c r="AB49" s="4">
        <f t="shared" si="5"/>
        <v>0.1822759315206445</v>
      </c>
      <c r="AC49" s="12" t="s">
        <v>70</v>
      </c>
      <c r="AD49" s="4">
        <f t="shared" si="6"/>
        <v>0.33333333333333331</v>
      </c>
      <c r="AE49" s="4">
        <f t="shared" si="7"/>
        <v>0.19017254313578394</v>
      </c>
    </row>
    <row r="50" spans="1:31">
      <c r="A50" s="7">
        <v>518</v>
      </c>
      <c r="B50" s="6" t="s">
        <v>18</v>
      </c>
      <c r="C50" s="9">
        <v>0</v>
      </c>
      <c r="D50" s="9">
        <v>0</v>
      </c>
      <c r="E50" s="9">
        <v>7</v>
      </c>
      <c r="F50" s="9">
        <v>5</v>
      </c>
      <c r="G50" s="9">
        <v>0</v>
      </c>
      <c r="H50" s="9">
        <v>108</v>
      </c>
      <c r="I50" s="9">
        <v>0</v>
      </c>
      <c r="J50" s="9">
        <v>0</v>
      </c>
      <c r="K50" s="9">
        <v>120</v>
      </c>
      <c r="L50" s="9"/>
      <c r="M50" s="9">
        <v>1</v>
      </c>
      <c r="N50" s="9">
        <v>5</v>
      </c>
      <c r="O50" s="9">
        <v>42</v>
      </c>
      <c r="P50" s="9">
        <v>37</v>
      </c>
      <c r="Q50" s="9">
        <v>0</v>
      </c>
      <c r="R50" s="9">
        <v>898</v>
      </c>
      <c r="S50" s="9">
        <v>0</v>
      </c>
      <c r="T50" s="9">
        <v>0</v>
      </c>
      <c r="U50" s="9">
        <v>983</v>
      </c>
      <c r="W50" s="4">
        <f t="shared" si="1"/>
        <v>0</v>
      </c>
      <c r="X50" s="4">
        <f t="shared" si="2"/>
        <v>0</v>
      </c>
      <c r="Y50" s="4">
        <f t="shared" si="3"/>
        <v>0.16666666666666666</v>
      </c>
      <c r="Z50" s="4">
        <f t="shared" si="4"/>
        <v>0.13513513513513514</v>
      </c>
      <c r="AA50" s="12" t="s">
        <v>70</v>
      </c>
      <c r="AB50" s="4">
        <f t="shared" si="5"/>
        <v>0.12026726057906459</v>
      </c>
      <c r="AC50" s="12" t="s">
        <v>70</v>
      </c>
      <c r="AD50" s="12" t="s">
        <v>70</v>
      </c>
      <c r="AE50" s="4">
        <f t="shared" si="7"/>
        <v>0.12207527975584945</v>
      </c>
    </row>
    <row r="51" spans="1:31">
      <c r="A51" s="7">
        <v>506</v>
      </c>
      <c r="B51" s="6" t="s">
        <v>7</v>
      </c>
      <c r="C51" s="9">
        <v>0</v>
      </c>
      <c r="D51" s="9">
        <v>1</v>
      </c>
      <c r="E51" s="9">
        <v>7</v>
      </c>
      <c r="F51" s="9">
        <v>12</v>
      </c>
      <c r="G51" s="9">
        <v>0</v>
      </c>
      <c r="H51" s="9">
        <v>88</v>
      </c>
      <c r="I51" s="9">
        <v>0</v>
      </c>
      <c r="J51" s="9">
        <v>1</v>
      </c>
      <c r="K51" s="9">
        <v>109</v>
      </c>
      <c r="L51" s="9"/>
      <c r="M51" s="9">
        <v>4</v>
      </c>
      <c r="N51" s="9">
        <v>8</v>
      </c>
      <c r="O51" s="9">
        <v>27</v>
      </c>
      <c r="P51" s="9">
        <v>101</v>
      </c>
      <c r="Q51" s="9">
        <v>0</v>
      </c>
      <c r="R51" s="9">
        <v>835</v>
      </c>
      <c r="S51" s="9">
        <v>0</v>
      </c>
      <c r="T51" s="9">
        <v>10</v>
      </c>
      <c r="U51" s="9">
        <v>985</v>
      </c>
      <c r="W51" s="4">
        <f t="shared" si="1"/>
        <v>0</v>
      </c>
      <c r="X51" s="4">
        <f t="shared" si="2"/>
        <v>0.125</v>
      </c>
      <c r="Y51" s="4">
        <f t="shared" si="3"/>
        <v>0.25925925925925924</v>
      </c>
      <c r="Z51" s="4">
        <f t="shared" si="4"/>
        <v>0.11881188118811881</v>
      </c>
      <c r="AA51" s="12" t="s">
        <v>70</v>
      </c>
      <c r="AB51" s="4">
        <f t="shared" si="5"/>
        <v>0.10538922155688622</v>
      </c>
      <c r="AC51" s="12" t="s">
        <v>70</v>
      </c>
      <c r="AD51" s="4">
        <f t="shared" si="6"/>
        <v>0.1</v>
      </c>
      <c r="AE51" s="4">
        <f t="shared" si="7"/>
        <v>0.11065989847715736</v>
      </c>
    </row>
    <row r="52" spans="1:31">
      <c r="A52" s="7">
        <v>531</v>
      </c>
      <c r="B52" s="6" t="s">
        <v>30</v>
      </c>
      <c r="C52" s="9">
        <v>3</v>
      </c>
      <c r="D52" s="9">
        <v>1</v>
      </c>
      <c r="E52" s="9">
        <v>52</v>
      </c>
      <c r="F52" s="9">
        <v>3</v>
      </c>
      <c r="G52" s="9">
        <v>0</v>
      </c>
      <c r="H52" s="9">
        <v>194</v>
      </c>
      <c r="I52" s="9">
        <v>0</v>
      </c>
      <c r="J52" s="9">
        <v>0</v>
      </c>
      <c r="K52" s="9">
        <v>253</v>
      </c>
      <c r="L52" s="9"/>
      <c r="M52" s="9">
        <v>6</v>
      </c>
      <c r="N52" s="9">
        <v>9</v>
      </c>
      <c r="O52" s="9">
        <v>278</v>
      </c>
      <c r="P52" s="9">
        <v>19</v>
      </c>
      <c r="Q52" s="9">
        <v>0</v>
      </c>
      <c r="R52" s="9">
        <v>931</v>
      </c>
      <c r="S52" s="9">
        <v>0</v>
      </c>
      <c r="T52" s="9">
        <v>0</v>
      </c>
      <c r="U52" s="9">
        <v>1243</v>
      </c>
      <c r="W52" s="4">
        <f t="shared" si="1"/>
        <v>0.5</v>
      </c>
      <c r="X52" s="4">
        <f t="shared" si="2"/>
        <v>0.1111111111111111</v>
      </c>
      <c r="Y52" s="4">
        <f t="shared" si="3"/>
        <v>0.18705035971223022</v>
      </c>
      <c r="Z52" s="4">
        <f t="shared" si="4"/>
        <v>0.15789473684210525</v>
      </c>
      <c r="AA52" s="12" t="s">
        <v>70</v>
      </c>
      <c r="AB52" s="4">
        <f t="shared" si="5"/>
        <v>0.20837808807733621</v>
      </c>
      <c r="AC52" s="12" t="s">
        <v>70</v>
      </c>
      <c r="AD52" s="12" t="s">
        <v>70</v>
      </c>
      <c r="AE52" s="4">
        <f t="shared" si="7"/>
        <v>0.20353982300884957</v>
      </c>
    </row>
    <row r="53" spans="1:31">
      <c r="A53" s="7">
        <v>510</v>
      </c>
      <c r="B53" s="6" t="s">
        <v>10</v>
      </c>
      <c r="C53" s="9">
        <v>2</v>
      </c>
      <c r="D53" s="9">
        <v>6</v>
      </c>
      <c r="E53" s="9">
        <v>430</v>
      </c>
      <c r="F53" s="9">
        <v>75</v>
      </c>
      <c r="G53" s="9">
        <v>0</v>
      </c>
      <c r="H53" s="9">
        <v>339</v>
      </c>
      <c r="I53" s="9">
        <v>0</v>
      </c>
      <c r="J53" s="9">
        <v>4</v>
      </c>
      <c r="K53" s="9">
        <v>856</v>
      </c>
      <c r="L53" s="9"/>
      <c r="M53" s="9">
        <v>12</v>
      </c>
      <c r="N53" s="9">
        <v>40</v>
      </c>
      <c r="O53" s="9">
        <v>1756</v>
      </c>
      <c r="P53" s="9">
        <v>328</v>
      </c>
      <c r="Q53" s="9">
        <v>0</v>
      </c>
      <c r="R53" s="9">
        <v>1182</v>
      </c>
      <c r="S53" s="9">
        <v>0</v>
      </c>
      <c r="T53" s="9">
        <v>10</v>
      </c>
      <c r="U53" s="9">
        <v>3328</v>
      </c>
      <c r="W53" s="4">
        <f t="shared" si="1"/>
        <v>0.16666666666666666</v>
      </c>
      <c r="X53" s="4">
        <f t="shared" si="2"/>
        <v>0.15</v>
      </c>
      <c r="Y53" s="4">
        <f t="shared" si="3"/>
        <v>0.244874715261959</v>
      </c>
      <c r="Z53" s="4">
        <f t="shared" si="4"/>
        <v>0.22865853658536586</v>
      </c>
      <c r="AA53" s="12" t="s">
        <v>70</v>
      </c>
      <c r="AB53" s="4">
        <f t="shared" si="5"/>
        <v>0.28680203045685282</v>
      </c>
      <c r="AC53" s="12" t="s">
        <v>70</v>
      </c>
      <c r="AD53" s="4">
        <f t="shared" si="6"/>
        <v>0.4</v>
      </c>
      <c r="AE53" s="4">
        <f t="shared" si="7"/>
        <v>0.25721153846153844</v>
      </c>
    </row>
    <row r="54" spans="1:31">
      <c r="A54" s="7">
        <v>533</v>
      </c>
      <c r="B54" s="6" t="s">
        <v>32</v>
      </c>
      <c r="C54" s="9">
        <v>0</v>
      </c>
      <c r="D54" s="9">
        <v>4</v>
      </c>
      <c r="E54" s="9">
        <v>75</v>
      </c>
      <c r="F54" s="9">
        <v>7</v>
      </c>
      <c r="G54" s="9">
        <v>0</v>
      </c>
      <c r="H54" s="9">
        <v>167</v>
      </c>
      <c r="I54" s="9">
        <v>0</v>
      </c>
      <c r="J54" s="9">
        <v>0</v>
      </c>
      <c r="K54" s="9">
        <v>253</v>
      </c>
      <c r="L54" s="9"/>
      <c r="M54" s="9">
        <v>6</v>
      </c>
      <c r="N54" s="9">
        <v>6</v>
      </c>
      <c r="O54" s="9">
        <v>207</v>
      </c>
      <c r="P54" s="9">
        <v>42</v>
      </c>
      <c r="Q54" s="9">
        <v>0</v>
      </c>
      <c r="R54" s="9">
        <v>1414</v>
      </c>
      <c r="S54" s="9">
        <v>0</v>
      </c>
      <c r="T54" s="9">
        <v>3</v>
      </c>
      <c r="U54" s="9">
        <v>1678</v>
      </c>
      <c r="W54" s="4">
        <f t="shared" si="1"/>
        <v>0</v>
      </c>
      <c r="X54" s="4">
        <f t="shared" si="2"/>
        <v>0.66666666666666663</v>
      </c>
      <c r="Y54" s="4">
        <f t="shared" si="3"/>
        <v>0.36231884057971014</v>
      </c>
      <c r="Z54" s="4">
        <f t="shared" si="4"/>
        <v>0.16666666666666666</v>
      </c>
      <c r="AA54" s="12" t="s">
        <v>70</v>
      </c>
      <c r="AB54" s="4">
        <f t="shared" si="5"/>
        <v>0.1181046676096181</v>
      </c>
      <c r="AC54" s="12" t="s">
        <v>70</v>
      </c>
      <c r="AD54" s="4">
        <f t="shared" si="6"/>
        <v>0</v>
      </c>
      <c r="AE54" s="4">
        <f t="shared" si="7"/>
        <v>0.15077473182359952</v>
      </c>
    </row>
    <row r="55" spans="1:31">
      <c r="A55" s="7">
        <v>522</v>
      </c>
      <c r="B55" s="6" t="s">
        <v>22</v>
      </c>
      <c r="C55" s="9">
        <v>8</v>
      </c>
      <c r="D55" s="9">
        <v>12</v>
      </c>
      <c r="E55" s="9">
        <v>231</v>
      </c>
      <c r="F55" s="9">
        <v>16</v>
      </c>
      <c r="G55" s="9">
        <v>0</v>
      </c>
      <c r="H55" s="9">
        <v>732</v>
      </c>
      <c r="I55" s="9">
        <v>0</v>
      </c>
      <c r="J55" s="9">
        <v>3</v>
      </c>
      <c r="K55" s="9">
        <v>1002</v>
      </c>
      <c r="L55" s="9"/>
      <c r="M55" s="9">
        <v>44</v>
      </c>
      <c r="N55" s="9">
        <v>80</v>
      </c>
      <c r="O55" s="9">
        <v>1543</v>
      </c>
      <c r="P55" s="9">
        <v>145</v>
      </c>
      <c r="Q55" s="9">
        <v>0</v>
      </c>
      <c r="R55" s="9">
        <v>6209</v>
      </c>
      <c r="S55" s="9">
        <v>0</v>
      </c>
      <c r="T55" s="9">
        <v>10</v>
      </c>
      <c r="U55" s="9">
        <v>8031</v>
      </c>
      <c r="W55" s="4">
        <f t="shared" si="1"/>
        <v>0.18181818181818182</v>
      </c>
      <c r="X55" s="4">
        <f t="shared" si="2"/>
        <v>0.15</v>
      </c>
      <c r="Y55" s="4">
        <f t="shared" si="3"/>
        <v>0.14970836033700582</v>
      </c>
      <c r="Z55" s="4">
        <f t="shared" si="4"/>
        <v>0.1103448275862069</v>
      </c>
      <c r="AA55" s="12" t="s">
        <v>70</v>
      </c>
      <c r="AB55" s="4">
        <f t="shared" si="5"/>
        <v>0.11789338057658239</v>
      </c>
      <c r="AC55" s="12" t="s">
        <v>70</v>
      </c>
      <c r="AD55" s="4">
        <f t="shared" si="6"/>
        <v>0.3</v>
      </c>
      <c r="AE55" s="4">
        <f t="shared" si="7"/>
        <v>0.12476652969742248</v>
      </c>
    </row>
    <row r="56" spans="1:31">
      <c r="A56" s="7">
        <v>534</v>
      </c>
      <c r="B56" s="6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21</v>
      </c>
      <c r="I56" s="9">
        <v>0</v>
      </c>
      <c r="J56" s="9">
        <v>0</v>
      </c>
      <c r="K56" s="9">
        <v>21</v>
      </c>
      <c r="L56" s="9"/>
      <c r="M56" s="9">
        <v>3</v>
      </c>
      <c r="N56" s="9">
        <v>4</v>
      </c>
      <c r="O56" s="9">
        <v>64</v>
      </c>
      <c r="P56" s="9">
        <v>37</v>
      </c>
      <c r="Q56" s="9">
        <v>0</v>
      </c>
      <c r="R56" s="9">
        <v>379</v>
      </c>
      <c r="S56" s="9">
        <v>0</v>
      </c>
      <c r="T56" s="9">
        <v>1</v>
      </c>
      <c r="U56" s="9">
        <v>488</v>
      </c>
      <c r="W56" s="4">
        <f t="shared" si="1"/>
        <v>0</v>
      </c>
      <c r="X56" s="4">
        <f t="shared" si="2"/>
        <v>0</v>
      </c>
      <c r="Y56" s="4">
        <f t="shared" si="3"/>
        <v>0</v>
      </c>
      <c r="Z56" s="4">
        <f t="shared" si="4"/>
        <v>0</v>
      </c>
      <c r="AA56" s="12" t="s">
        <v>70</v>
      </c>
      <c r="AB56" s="4">
        <f t="shared" si="5"/>
        <v>5.5408970976253295E-2</v>
      </c>
      <c r="AC56" s="12" t="s">
        <v>70</v>
      </c>
      <c r="AD56" s="4">
        <f t="shared" si="6"/>
        <v>0</v>
      </c>
      <c r="AE56" s="4">
        <f t="shared" si="7"/>
        <v>4.3032786885245901E-2</v>
      </c>
    </row>
    <row r="57" spans="1:31">
      <c r="A57" s="7">
        <v>504</v>
      </c>
      <c r="B57" s="6" t="s">
        <v>5</v>
      </c>
      <c r="C57" s="9">
        <v>3</v>
      </c>
      <c r="D57" s="9">
        <v>62</v>
      </c>
      <c r="E57" s="9">
        <v>411</v>
      </c>
      <c r="F57" s="9">
        <v>493</v>
      </c>
      <c r="G57" s="9">
        <v>0</v>
      </c>
      <c r="H57" s="9">
        <v>800</v>
      </c>
      <c r="I57" s="9">
        <v>0</v>
      </c>
      <c r="J57" s="9">
        <v>164</v>
      </c>
      <c r="K57" s="9">
        <v>1933</v>
      </c>
      <c r="L57" s="9"/>
      <c r="M57" s="9">
        <v>7</v>
      </c>
      <c r="N57" s="9">
        <v>107</v>
      </c>
      <c r="O57" s="9">
        <v>729</v>
      </c>
      <c r="P57" s="9">
        <v>957</v>
      </c>
      <c r="Q57" s="9">
        <v>0</v>
      </c>
      <c r="R57" s="9">
        <v>1621</v>
      </c>
      <c r="S57" s="9">
        <v>0</v>
      </c>
      <c r="T57" s="9">
        <v>339</v>
      </c>
      <c r="U57" s="9">
        <v>3760</v>
      </c>
      <c r="W57" s="4">
        <f t="shared" si="1"/>
        <v>0.42857142857142855</v>
      </c>
      <c r="X57" s="4">
        <f t="shared" si="2"/>
        <v>0.57943925233644855</v>
      </c>
      <c r="Y57" s="4">
        <f t="shared" si="3"/>
        <v>0.56378600823045266</v>
      </c>
      <c r="Z57" s="4">
        <f t="shared" si="4"/>
        <v>0.51515151515151514</v>
      </c>
      <c r="AA57" s="12" t="s">
        <v>70</v>
      </c>
      <c r="AB57" s="4">
        <f t="shared" si="5"/>
        <v>0.49352251696483651</v>
      </c>
      <c r="AC57" s="12" t="s">
        <v>70</v>
      </c>
      <c r="AD57" s="4">
        <f t="shared" si="6"/>
        <v>0.48377581120943952</v>
      </c>
      <c r="AE57" s="4">
        <f t="shared" si="7"/>
        <v>0.51409574468085106</v>
      </c>
    </row>
    <row r="58" spans="1:31">
      <c r="A58" s="7">
        <v>516</v>
      </c>
      <c r="B58" s="6" t="s">
        <v>16</v>
      </c>
      <c r="C58" s="9">
        <v>1</v>
      </c>
      <c r="D58" s="9">
        <v>33</v>
      </c>
      <c r="E58" s="9">
        <v>56</v>
      </c>
      <c r="F58" s="9">
        <v>98</v>
      </c>
      <c r="G58" s="9">
        <v>0</v>
      </c>
      <c r="H58" s="9">
        <v>374</v>
      </c>
      <c r="I58" s="9">
        <v>0</v>
      </c>
      <c r="J58" s="9">
        <v>0</v>
      </c>
      <c r="K58" s="9">
        <v>562</v>
      </c>
      <c r="L58" s="9"/>
      <c r="M58" s="9">
        <v>8</v>
      </c>
      <c r="N58" s="9">
        <v>131</v>
      </c>
      <c r="O58" s="9">
        <v>333</v>
      </c>
      <c r="P58" s="9">
        <v>799</v>
      </c>
      <c r="Q58" s="9">
        <v>0</v>
      </c>
      <c r="R58" s="9">
        <v>2433</v>
      </c>
      <c r="S58" s="9">
        <v>0</v>
      </c>
      <c r="T58" s="9">
        <v>0</v>
      </c>
      <c r="U58" s="9">
        <v>3704</v>
      </c>
      <c r="W58" s="4">
        <f t="shared" si="1"/>
        <v>0.125</v>
      </c>
      <c r="X58" s="4">
        <f t="shared" si="2"/>
        <v>0.25190839694656486</v>
      </c>
      <c r="Y58" s="4">
        <f t="shared" si="3"/>
        <v>0.16816816816816818</v>
      </c>
      <c r="Z58" s="4">
        <f t="shared" si="4"/>
        <v>0.12265331664580725</v>
      </c>
      <c r="AA58" s="12" t="s">
        <v>70</v>
      </c>
      <c r="AB58" s="4">
        <f t="shared" si="5"/>
        <v>0.15371968762844226</v>
      </c>
      <c r="AC58" s="12" t="s">
        <v>70</v>
      </c>
      <c r="AD58" s="12" t="s">
        <v>70</v>
      </c>
      <c r="AE58" s="4">
        <f t="shared" si="7"/>
        <v>0.15172786177105832</v>
      </c>
    </row>
    <row r="59" spans="1:31">
      <c r="A59" s="7">
        <v>539</v>
      </c>
      <c r="B59" s="6" t="s">
        <v>37</v>
      </c>
      <c r="C59" s="14">
        <v>0</v>
      </c>
      <c r="D59" s="14">
        <v>1</v>
      </c>
      <c r="E59" s="14">
        <v>2</v>
      </c>
      <c r="F59" s="14">
        <v>3</v>
      </c>
      <c r="G59" s="14">
        <v>0</v>
      </c>
      <c r="H59" s="14">
        <v>103</v>
      </c>
      <c r="I59" s="14">
        <v>0</v>
      </c>
      <c r="J59" s="14">
        <v>10</v>
      </c>
      <c r="K59" s="14">
        <v>119</v>
      </c>
      <c r="L59" s="14"/>
      <c r="M59" s="14">
        <v>1</v>
      </c>
      <c r="N59" s="14">
        <v>10</v>
      </c>
      <c r="O59" s="14">
        <v>17</v>
      </c>
      <c r="P59" s="14">
        <v>8</v>
      </c>
      <c r="Q59" s="14">
        <v>0</v>
      </c>
      <c r="R59" s="14">
        <v>625</v>
      </c>
      <c r="S59" s="14">
        <v>0</v>
      </c>
      <c r="T59" s="14">
        <v>108</v>
      </c>
      <c r="U59" s="14">
        <v>769</v>
      </c>
      <c r="V59" s="15"/>
      <c r="W59" s="16">
        <f t="shared" si="1"/>
        <v>0</v>
      </c>
      <c r="X59" s="16">
        <f t="shared" si="2"/>
        <v>0.1</v>
      </c>
      <c r="Y59" s="16">
        <f t="shared" si="3"/>
        <v>0.11764705882352941</v>
      </c>
      <c r="Z59" s="16">
        <f t="shared" si="4"/>
        <v>0.375</v>
      </c>
      <c r="AA59" s="17" t="s">
        <v>70</v>
      </c>
      <c r="AB59" s="16">
        <f t="shared" si="5"/>
        <v>0.1648</v>
      </c>
      <c r="AC59" s="17" t="s">
        <v>70</v>
      </c>
      <c r="AD59" s="16">
        <f t="shared" si="6"/>
        <v>9.2592592592592587E-2</v>
      </c>
      <c r="AE59" s="16">
        <f t="shared" si="7"/>
        <v>0.15474642392717816</v>
      </c>
    </row>
    <row r="60" spans="1:31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W60" s="4"/>
      <c r="X60" s="4"/>
      <c r="Y60" s="4"/>
      <c r="Z60" s="4"/>
      <c r="AA60" s="12"/>
      <c r="AB60" s="4"/>
      <c r="AC60" s="12"/>
      <c r="AD60" s="12"/>
      <c r="AE60" s="12"/>
    </row>
    <row r="61" spans="1:31">
      <c r="A61" s="6" t="s">
        <v>56</v>
      </c>
      <c r="B61" s="6" t="s">
        <v>69</v>
      </c>
      <c r="C61" s="9">
        <v>96</v>
      </c>
      <c r="D61" s="9">
        <v>1484</v>
      </c>
      <c r="E61" s="9">
        <v>4836</v>
      </c>
      <c r="F61" s="9">
        <v>3511</v>
      </c>
      <c r="G61" s="9">
        <v>0</v>
      </c>
      <c r="H61" s="9">
        <v>17916</v>
      </c>
      <c r="I61" s="9">
        <v>0</v>
      </c>
      <c r="J61" s="9">
        <v>652</v>
      </c>
      <c r="K61" s="9">
        <v>28495</v>
      </c>
      <c r="L61" s="9"/>
      <c r="M61" s="9">
        <v>458</v>
      </c>
      <c r="N61" s="9">
        <v>5706</v>
      </c>
      <c r="O61" s="9">
        <v>19837</v>
      </c>
      <c r="P61" s="9">
        <v>13644</v>
      </c>
      <c r="Q61" s="9">
        <v>0</v>
      </c>
      <c r="R61" s="9">
        <v>95789</v>
      </c>
      <c r="S61" s="9">
        <v>0</v>
      </c>
      <c r="T61" s="9">
        <v>2456</v>
      </c>
      <c r="U61" s="9">
        <v>137890</v>
      </c>
      <c r="W61" s="4">
        <f t="shared" ref="W61" si="8">C61/M61</f>
        <v>0.20960698689956331</v>
      </c>
      <c r="X61" s="4">
        <f t="shared" ref="X61" si="9">D61/N61</f>
        <v>0.26007711181212756</v>
      </c>
      <c r="Y61" s="4">
        <f t="shared" ref="Y61" si="10">E61/O61</f>
        <v>0.24378686293290316</v>
      </c>
      <c r="Z61" s="4">
        <f t="shared" ref="Z61" si="11">F61/P61</f>
        <v>0.25732922896511284</v>
      </c>
      <c r="AA61" s="12" t="s">
        <v>70</v>
      </c>
      <c r="AB61" s="4">
        <f>H61/R61</f>
        <v>0.18703608973890531</v>
      </c>
      <c r="AC61" s="12" t="s">
        <v>70</v>
      </c>
      <c r="AD61" s="4">
        <f>J61/T61</f>
        <v>0.26547231270358307</v>
      </c>
      <c r="AE61" s="4">
        <f>K61/U61</f>
        <v>0.20665022844296177</v>
      </c>
    </row>
    <row r="62" spans="1:31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</row>
    <row r="63" spans="1:31">
      <c r="A63" s="20" t="s">
        <v>75</v>
      </c>
      <c r="B63" s="6"/>
      <c r="C63" s="9"/>
      <c r="D63" s="9"/>
      <c r="E63" s="9"/>
      <c r="F63" s="9"/>
      <c r="G63" s="9"/>
      <c r="H63" s="9"/>
      <c r="I63" s="9"/>
      <c r="J63" s="9"/>
      <c r="K63" s="9"/>
    </row>
    <row r="64" spans="1:31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</row>
    <row r="71" spans="1:11">
      <c r="A71" s="8"/>
      <c r="B71" s="8"/>
    </row>
    <row r="72" spans="1:11">
      <c r="A72" s="8"/>
      <c r="B72" s="8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2008 - 2009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2009</vt:lpstr>
      <vt:lpstr>'5P1 ethnic 2009'!Print_Area</vt:lpstr>
      <vt:lpstr>'5P1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2010-05-19T20:12:23Z</cp:lastPrinted>
  <dcterms:created xsi:type="dcterms:W3CDTF">2010-03-09T15:36:48Z</dcterms:created>
  <dcterms:modified xsi:type="dcterms:W3CDTF">2011-04-05T19:37:10Z</dcterms:modified>
</cp:coreProperties>
</file>